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yron\Downloads\"/>
    </mc:Choice>
  </mc:AlternateContent>
  <xr:revisionPtr revIDLastSave="0" documentId="8_{86005F59-9EA2-402D-9D82-913C0B253E8F}" xr6:coauthVersionLast="47" xr6:coauthVersionMax="47" xr10:uidLastSave="{00000000-0000-0000-0000-000000000000}"/>
  <bookViews>
    <workbookView xWindow="-110" yWindow="-110" windowWidth="19420" windowHeight="11500" xr2:uid="{53F924A8-9926-4566-A5E2-5CDCF2E01735}"/>
  </bookViews>
  <sheets>
    <sheet name="Cover page" sheetId="6" r:id="rId1"/>
    <sheet name="Q1a" sheetId="2" r:id="rId2"/>
    <sheet name="Q1b" sheetId="3" r:id="rId3"/>
    <sheet name="Q1c" sheetId="4" r:id="rId4"/>
    <sheet name="Q1d" sheetId="5" r:id="rId5"/>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D12" i="3" l="1"/>
  <c r="AC12" i="3"/>
  <c r="AB12" i="3"/>
  <c r="AA12" i="3"/>
  <c r="Z12" i="3"/>
  <c r="Y12" i="3"/>
  <c r="X12" i="3"/>
  <c r="W12" i="3"/>
  <c r="V12" i="3"/>
  <c r="U12" i="3"/>
  <c r="T12" i="3"/>
  <c r="S12" i="3"/>
  <c r="R12" i="3"/>
  <c r="Q12" i="3"/>
  <c r="P12" i="3"/>
  <c r="O12" i="3"/>
  <c r="N12" i="3"/>
  <c r="M12" i="3"/>
  <c r="L12" i="3"/>
  <c r="K12" i="3"/>
  <c r="J12" i="3"/>
  <c r="I12" i="3"/>
  <c r="H12" i="3"/>
  <c r="G12" i="3"/>
  <c r="F12" i="3"/>
  <c r="E12" i="3"/>
  <c r="D12" i="3"/>
  <c r="C12" i="3"/>
  <c r="B12" i="3"/>
  <c r="AD12" i="4"/>
  <c r="AC12" i="4"/>
  <c r="AB12" i="4"/>
  <c r="AA12" i="4"/>
  <c r="Z12" i="4"/>
  <c r="Y12" i="4"/>
  <c r="X12" i="4"/>
  <c r="W12" i="4"/>
  <c r="V12" i="4"/>
  <c r="U12" i="4"/>
  <c r="T12" i="4"/>
  <c r="S12" i="4"/>
  <c r="R12" i="4"/>
  <c r="Q12" i="4"/>
  <c r="P12" i="4"/>
  <c r="O12" i="4"/>
  <c r="N12" i="4"/>
  <c r="M12" i="4"/>
  <c r="L12" i="4"/>
  <c r="K12" i="4"/>
  <c r="J12" i="4"/>
  <c r="I12" i="4"/>
  <c r="H12" i="4"/>
  <c r="G12" i="4"/>
  <c r="F12" i="4"/>
  <c r="E12" i="4"/>
  <c r="D12" i="4"/>
  <c r="C12" i="4"/>
  <c r="B12" i="4"/>
  <c r="AD12" i="5"/>
  <c r="AC12" i="5"/>
  <c r="AB12" i="5"/>
  <c r="AA12" i="5"/>
  <c r="Z12" i="5"/>
  <c r="Y12" i="5"/>
  <c r="X12" i="5"/>
  <c r="W12" i="5"/>
  <c r="V12" i="5"/>
  <c r="U12" i="5"/>
  <c r="T12" i="5"/>
  <c r="S12" i="5"/>
  <c r="R12" i="5"/>
  <c r="Q12" i="5"/>
  <c r="P12" i="5"/>
  <c r="O12" i="5"/>
  <c r="N12" i="5"/>
  <c r="M12" i="5"/>
  <c r="L12" i="5"/>
  <c r="K12" i="5"/>
  <c r="J12" i="5"/>
  <c r="I12" i="5"/>
  <c r="H12" i="5"/>
  <c r="G12" i="5"/>
  <c r="F12" i="5"/>
  <c r="E12" i="5"/>
  <c r="D12" i="5"/>
  <c r="C12" i="5"/>
  <c r="B12" i="5"/>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 r="C8" i="3"/>
  <c r="D8" i="3"/>
  <c r="E8" i="3"/>
  <c r="F8" i="3"/>
  <c r="G8" i="3"/>
  <c r="H8" i="3"/>
  <c r="I8" i="3"/>
  <c r="J8" i="3"/>
  <c r="K8" i="3"/>
  <c r="L8" i="3"/>
  <c r="M8" i="3"/>
  <c r="N8" i="3"/>
  <c r="O8" i="3"/>
  <c r="P8" i="3"/>
  <c r="Q8" i="3"/>
  <c r="R8" i="3"/>
  <c r="S8" i="3"/>
  <c r="T8" i="3"/>
  <c r="U8" i="3"/>
  <c r="V8" i="3"/>
  <c r="W8" i="3"/>
  <c r="X8" i="3"/>
  <c r="Y8" i="3"/>
  <c r="Z8" i="3"/>
  <c r="AA8" i="3"/>
  <c r="AB8" i="3"/>
  <c r="AC8" i="3"/>
  <c r="AD8" i="3"/>
  <c r="C8" i="4"/>
  <c r="D8" i="4"/>
  <c r="E8" i="4"/>
  <c r="F8" i="4"/>
  <c r="G8" i="4"/>
  <c r="H8" i="4"/>
  <c r="I8" i="4"/>
  <c r="J8" i="4"/>
  <c r="K8" i="4"/>
  <c r="L8" i="4"/>
  <c r="M8" i="4"/>
  <c r="N8" i="4"/>
  <c r="O8" i="4"/>
  <c r="P8" i="4"/>
  <c r="Q8" i="4"/>
  <c r="R8" i="4"/>
  <c r="S8" i="4"/>
  <c r="T8" i="4"/>
  <c r="U8" i="4"/>
  <c r="V8" i="4"/>
  <c r="W8" i="4"/>
  <c r="X8" i="4"/>
  <c r="Y8" i="4"/>
  <c r="Z8" i="4"/>
  <c r="AA8" i="4"/>
  <c r="AB8" i="4"/>
  <c r="AC8" i="4"/>
  <c r="AD8" i="4"/>
  <c r="C8" i="5"/>
  <c r="D8" i="5"/>
  <c r="E8" i="5"/>
  <c r="F8" i="5"/>
  <c r="G8" i="5"/>
  <c r="H8" i="5"/>
  <c r="I8" i="5"/>
  <c r="J8" i="5"/>
  <c r="K8" i="5"/>
  <c r="L8" i="5"/>
  <c r="M8" i="5"/>
  <c r="N8" i="5"/>
  <c r="O8" i="5"/>
  <c r="P8" i="5"/>
  <c r="Q8" i="5"/>
  <c r="R8" i="5"/>
  <c r="S8" i="5"/>
  <c r="T8" i="5"/>
  <c r="U8" i="5"/>
  <c r="V8" i="5"/>
  <c r="W8" i="5"/>
  <c r="X8" i="5"/>
  <c r="Y8" i="5"/>
  <c r="Z8" i="5"/>
  <c r="AA8" i="5"/>
  <c r="AB8" i="5"/>
  <c r="AC8" i="5"/>
  <c r="AD8" i="5"/>
  <c r="C8" i="2"/>
  <c r="D8" i="2"/>
  <c r="E8" i="2"/>
  <c r="F8" i="2"/>
  <c r="G8" i="2"/>
  <c r="H8" i="2"/>
  <c r="I8" i="2"/>
  <c r="J8" i="2"/>
  <c r="K8" i="2"/>
  <c r="L8" i="2"/>
  <c r="M8" i="2"/>
  <c r="N8" i="2"/>
  <c r="O8" i="2"/>
  <c r="P8" i="2"/>
  <c r="Q8" i="2"/>
  <c r="R8" i="2"/>
  <c r="S8" i="2"/>
  <c r="T8" i="2"/>
  <c r="U8" i="2"/>
  <c r="V8" i="2"/>
  <c r="W8" i="2"/>
  <c r="X8" i="2"/>
  <c r="Y8" i="2"/>
  <c r="Z8" i="2"/>
  <c r="AA8" i="2"/>
  <c r="AB8" i="2"/>
  <c r="AC8" i="2"/>
  <c r="AD8" i="2"/>
  <c r="B8" i="3"/>
  <c r="B8" i="4"/>
  <c r="B8" i="5"/>
  <c r="B8" i="2"/>
</calcChain>
</file>

<file path=xl/sharedStrings.xml><?xml version="1.0" encoding="utf-8"?>
<sst xmlns="http://schemas.openxmlformats.org/spreadsheetml/2006/main" count="184" uniqueCount="58">
  <si>
    <t>Filtered N</t>
  </si>
  <si>
    <t>Strongly disagree</t>
  </si>
  <si>
    <t>Disagree</t>
  </si>
  <si>
    <t>Not sure</t>
  </si>
  <si>
    <t>Agree</t>
  </si>
  <si>
    <t>Strongly agree</t>
  </si>
  <si>
    <t>Did not vote</t>
  </si>
  <si>
    <t>Other</t>
  </si>
  <si>
    <t>Plaid Cymru</t>
  </si>
  <si>
    <t>SNP</t>
  </si>
  <si>
    <t>Green Party</t>
  </si>
  <si>
    <t>Reform UK</t>
  </si>
  <si>
    <t>Liberal Democrats</t>
  </si>
  <si>
    <t>Labour</t>
  </si>
  <si>
    <t>Conservative</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</si>
  <si>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</si>
  <si>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</si>
  <si>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</si>
  <si>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</si>
  <si>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</si>
  <si>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</si>
  <si>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</si>
  <si>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</si>
  <si>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</si>
  <si>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</si>
  <si>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</si>
  <si>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</si>
  <si>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</si>
  <si>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</si>
  <si>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</si>
  <si>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</si>
  <si>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</si>
  <si>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Male</t>
  </si>
  <si>
    <t>Female</t>
  </si>
  <si>
    <t>All</t>
  </si>
  <si>
    <t>2024 GE</t>
  </si>
  <si>
    <t>Region</t>
  </si>
  <si>
    <t>Age</t>
  </si>
  <si>
    <t>Gender</t>
  </si>
  <si>
    <t>Home Office research estimates 70% of shoplifting is committed to fund drug addiction.
While it is illegal to manufacture, supply or possess illegal drugs, it is not an offence to simply be under their influence.
One report (from the Social Market Foundation) found that the economic and social cost of drug addiction in Scotland alone was almost £6 billion a year.
Thinking of the above, to what extent do you agree or disagree with the following statements?</t>
  </si>
  <si>
    <t>Current drugs policy has failed</t>
  </si>
  <si>
    <t>The law should be enhanced to increase conviction rates, and make it an offence to be under the influence of illegal drugs</t>
  </si>
  <si>
    <t>Those sentenced for being under the influence of illegal drugs would be required to spend a period of time in a closed rehabilitation community, where residents get the treatment they need</t>
  </si>
  <si>
    <t>I would change how I’m planning to vote to support a party backing these reforms</t>
  </si>
  <si>
    <t>Fieldwork date:</t>
  </si>
  <si>
    <t>Sample size</t>
  </si>
  <si>
    <t>Audience</t>
  </si>
  <si>
    <t>Sample detail</t>
  </si>
  <si>
    <t>Client</t>
  </si>
  <si>
    <t>Contact</t>
  </si>
  <si>
    <t>tyron@findoutnow.co.uk</t>
  </si>
  <si>
    <t>GB adults</t>
  </si>
  <si>
    <t>Filtered and weighted to be nationally representative by age, gender, region and 2024 GE</t>
  </si>
  <si>
    <t>Mev Brown</t>
  </si>
  <si>
    <t>1st May 2026</t>
  </si>
  <si>
    <t>Drugs polling</t>
  </si>
  <si>
    <t>Agree (combined)</t>
  </si>
  <si>
    <t>Disagree (combined)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</si>
</sst>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i/>
      <sz val="11"/>
      <color indexed="8"/>
      <name val="Aptos Narrow"/>
      <family val="2"/>
      <scheme val="minor"/>
    </font>
    <font>
      <b/>
      <i/>
      <sz val="11"/>
      <color theme="1"/>
      <name val="Aptos Narrow"/>
      <family val="2"/>
      <scheme val="minor"/>
    </font>
    <font>
      <b/>
      <i/>
      <sz val="11"/>
      <color indexed="8"/>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0" fillId="0" borderId="0" xfId="3" applyFont="1" applyAlignment="1">
      <alignment vertical="center" wrapText="1"/>
    </xf>
    <xf numFmtId="3" fontId="1" fillId="0" borderId="0" xfId="3" applyNumberFormat="1" applyFont="1" applyAlignment="1">
      <alignment horizontal="left" vertical="center" wrapText="1"/>
    </xf>
    <xf numFmtId="0" fontId="6" fillId="0" borderId="0" xfId="2" applyAlignment="1">
      <alignment vertical="center" wrapText="1"/>
    </xf>
    <xf numFmtId="0" fontId="5" fillId="0" borderId="0" xfId="0" applyFont="1" applyAlignment="1"/>
    <xf numFmtId="9" fontId="5" fillId="0" borderId="3" xfId="1" applyFont="1" applyBorder="1"/>
    <xf numFmtId="9" fontId="11" fillId="0" borderId="3" xfId="1" applyFont="1" applyBorder="1"/>
    <xf numFmtId="0" fontId="12" fillId="0" borderId="0" xfId="0" applyFont="1" applyAlignment="1">
      <alignment horizontal="right"/>
    </xf>
    <xf numFmtId="0" fontId="13" fillId="0" borderId="0" xfId="0" applyFont="1" applyAlignment="1">
      <alignment horizontal="right"/>
    </xf>
  </cellXfs>
  <cellStyles count="4">
    <cellStyle name="Hyperlink" xfId="2" builtinId="8"/>
    <cellStyle name="Normal" xfId="0" builtinId="0"/>
    <cellStyle name="Normal 2" xfId="3" xr:uid="{7F4D2AD2-C2F2-45EA-B549-9EFA3EB89D96}"/>
    <cellStyle name="Percent 2" xfId="1" xr:uid="{2888DA84-3DBB-4E98-BD38-C5B0CF3B29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A726F-784C-45A6-BB40-214D5EF5E971}">
  <sheetPr codeName="Sheet2"/>
  <dimension ref="B2:E9"/>
  <sheetViews>
    <sheetView tabSelected="1" zoomScaleNormal="100" workbookViewId="0"/>
  </sheetViews>
  <sheetFormatPr defaultColWidth="8.81640625" defaultRowHeight="14.5" customHeight="1" x14ac:dyDescent="0.45"/>
  <cols>
    <col min="1" max="1" width="8.81640625" style="20"/>
    <col min="2" max="2" width="19.81640625" style="20" customWidth="1"/>
    <col min="3" max="3" width="58.453125" style="20" customWidth="1"/>
    <col min="4" max="16384" width="8.81640625" style="20"/>
  </cols>
  <sheetData>
    <row r="2" spans="2:5" ht="23.5" x14ac:dyDescent="0.55000000000000004">
      <c r="B2" s="18" t="s">
        <v>55</v>
      </c>
      <c r="C2" s="18"/>
      <c r="D2" s="19"/>
    </row>
    <row r="3" spans="2:5" ht="14.5" customHeight="1" x14ac:dyDescent="0.45">
      <c r="B3" s="21"/>
      <c r="E3"/>
    </row>
    <row r="4" spans="2:5" ht="14.5" customHeight="1" x14ac:dyDescent="0.45">
      <c r="B4" s="22" t="s">
        <v>44</v>
      </c>
      <c r="C4" s="23" t="s">
        <v>54</v>
      </c>
    </row>
    <row r="5" spans="2:5" ht="14.5" customHeight="1" x14ac:dyDescent="0.45">
      <c r="B5" s="22" t="s">
        <v>45</v>
      </c>
      <c r="C5" s="24">
        <v>1000</v>
      </c>
    </row>
    <row r="6" spans="2:5" ht="29" customHeight="1" x14ac:dyDescent="0.45">
      <c r="B6" s="22" t="s">
        <v>46</v>
      </c>
      <c r="C6" s="23" t="s">
        <v>51</v>
      </c>
    </row>
    <row r="7" spans="2:5" ht="29" customHeight="1" x14ac:dyDescent="0.45">
      <c r="B7" s="22" t="s">
        <v>47</v>
      </c>
      <c r="C7" s="23" t="s">
        <v>52</v>
      </c>
    </row>
    <row r="8" spans="2:5" ht="14.5" customHeight="1" x14ac:dyDescent="0.45">
      <c r="B8" s="22" t="s">
        <v>48</v>
      </c>
      <c r="C8" s="23" t="s">
        <v>53</v>
      </c>
    </row>
    <row r="9" spans="2:5" ht="14.5" customHeight="1" x14ac:dyDescent="0.45">
      <c r="B9" s="22" t="s">
        <v>49</v>
      </c>
      <c r="C9" s="25" t="s">
        <v>50</v>
      </c>
    </row>
  </sheetData>
  <mergeCells count="1">
    <mergeCell ref="B2:C2"/>
  </mergeCells>
  <hyperlinks>
    <hyperlink ref="C9" r:id="rId1" xr:uid="{1ACC97F2-5E11-435A-B25B-65E0FF63A05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2138D-3FC6-48AA-8E92-0D368555FD1A}">
  <sheetPr codeName="Sheet17"/>
  <dimension ref="A1:AE14"/>
  <sheetViews>
    <sheetView workbookViewId="0">
      <pane xSplit="1" topLeftCell="B1" activePane="topRight" state="frozen"/>
      <selection activeCell="A2" sqref="A2"/>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40</v>
      </c>
      <c r="B1" s="1"/>
      <c r="C1" s="1"/>
      <c r="D1" s="1"/>
      <c r="E1" s="1"/>
      <c r="F1" s="1"/>
      <c r="K1" s="1"/>
      <c r="L1" s="1"/>
      <c r="V1" s="1"/>
      <c r="W1" s="1"/>
    </row>
    <row r="2" spans="1:31" x14ac:dyDescent="0.35">
      <c r="A2" s="26" t="s">
        <v>39</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38</v>
      </c>
      <c r="D4" s="14"/>
      <c r="E4" s="15" t="s">
        <v>37</v>
      </c>
      <c r="F4" s="14"/>
      <c r="G4" s="14"/>
      <c r="H4" s="14"/>
      <c r="I4" s="14"/>
      <c r="J4" s="14"/>
      <c r="K4" s="15" t="s">
        <v>36</v>
      </c>
      <c r="L4" s="14"/>
      <c r="M4" s="14"/>
      <c r="N4" s="14"/>
      <c r="O4" s="14"/>
      <c r="P4" s="14"/>
      <c r="Q4" s="14"/>
      <c r="R4" s="14"/>
      <c r="S4" s="14"/>
      <c r="T4" s="14"/>
      <c r="U4" s="14"/>
      <c r="V4" s="15" t="s">
        <v>35</v>
      </c>
      <c r="W4" s="14"/>
      <c r="X4" s="14"/>
      <c r="Y4" s="14"/>
      <c r="Z4" s="14"/>
      <c r="AA4" s="14"/>
      <c r="AB4" s="14"/>
      <c r="AC4" s="14"/>
      <c r="AD4" s="14"/>
    </row>
    <row r="5" spans="1:31" s="8" customFormat="1" ht="29" customHeight="1" x14ac:dyDescent="0.35">
      <c r="B5" s="12" t="s">
        <v>34</v>
      </c>
      <c r="C5" s="10" t="s">
        <v>33</v>
      </c>
      <c r="D5" s="10" t="s">
        <v>32</v>
      </c>
      <c r="E5" s="11" t="s">
        <v>31</v>
      </c>
      <c r="F5" s="10" t="s">
        <v>30</v>
      </c>
      <c r="G5" s="10" t="s">
        <v>29</v>
      </c>
      <c r="H5" s="10" t="s">
        <v>28</v>
      </c>
      <c r="I5" s="10" t="s">
        <v>27</v>
      </c>
      <c r="J5" s="10" t="s">
        <v>26</v>
      </c>
      <c r="K5" s="11" t="s">
        <v>25</v>
      </c>
      <c r="L5" s="10" t="s">
        <v>24</v>
      </c>
      <c r="M5" s="10" t="s">
        <v>23</v>
      </c>
      <c r="N5" s="10" t="s">
        <v>22</v>
      </c>
      <c r="O5" s="10" t="s">
        <v>21</v>
      </c>
      <c r="P5" s="10" t="s">
        <v>20</v>
      </c>
      <c r="Q5" s="10" t="s">
        <v>19</v>
      </c>
      <c r="R5" s="10" t="s">
        <v>18</v>
      </c>
      <c r="S5" s="10" t="s">
        <v>17</v>
      </c>
      <c r="T5" s="10" t="s">
        <v>16</v>
      </c>
      <c r="U5" s="10" t="s">
        <v>15</v>
      </c>
      <c r="V5" s="11" t="s">
        <v>14</v>
      </c>
      <c r="W5" s="10" t="s">
        <v>13</v>
      </c>
      <c r="X5" s="10" t="s">
        <v>12</v>
      </c>
      <c r="Y5" s="10" t="s">
        <v>11</v>
      </c>
      <c r="Z5" s="10" t="s">
        <v>10</v>
      </c>
      <c r="AA5" s="10" t="s">
        <v>9</v>
      </c>
      <c r="AB5" s="10" t="s">
        <v>8</v>
      </c>
      <c r="AC5" s="10" t="s">
        <v>7</v>
      </c>
      <c r="AD5" s="10" t="s">
        <v>6</v>
      </c>
      <c r="AE5" s="9"/>
    </row>
    <row r="6" spans="1:31" x14ac:dyDescent="0.35">
      <c r="A6" t="s">
        <v>5</v>
      </c>
      <c r="B6" s="7">
        <v>0.32054698543013738</v>
      </c>
      <c r="C6" s="6">
        <v>0.24200250999116649</v>
      </c>
      <c r="D6" s="6">
        <v>0.40781746789605261</v>
      </c>
      <c r="E6" s="6">
        <v>0.21447688083848512</v>
      </c>
      <c r="F6" s="6">
        <v>0.24118906240460475</v>
      </c>
      <c r="G6" s="6">
        <v>0.30944680105906858</v>
      </c>
      <c r="H6" s="6">
        <v>0.35974181082622397</v>
      </c>
      <c r="I6" s="6">
        <v>0.39396117590220475</v>
      </c>
      <c r="J6" s="6">
        <v>0.50917209669422736</v>
      </c>
      <c r="K6" s="6">
        <v>0.32444334363379446</v>
      </c>
      <c r="L6" s="6">
        <v>0.22910344278823014</v>
      </c>
      <c r="M6" s="6">
        <v>0.33997075922293468</v>
      </c>
      <c r="N6" s="6">
        <v>0.37430430310880747</v>
      </c>
      <c r="O6" s="6">
        <v>0.3270226805988049</v>
      </c>
      <c r="P6" s="6">
        <v>0.45260708532440669</v>
      </c>
      <c r="Q6" s="6">
        <v>0.28052782749482319</v>
      </c>
      <c r="R6" s="6">
        <v>0.22810913022852283</v>
      </c>
      <c r="S6" s="6">
        <v>0.34212838378162408</v>
      </c>
      <c r="T6" s="6">
        <v>0.29450257440767452</v>
      </c>
      <c r="U6" s="6">
        <v>0.4048818365816545</v>
      </c>
      <c r="V6" s="6">
        <v>0.42863771914346421</v>
      </c>
      <c r="W6" s="6">
        <v>0.29574052413263574</v>
      </c>
      <c r="X6" s="6">
        <v>0.20701182170720422</v>
      </c>
      <c r="Y6" s="6">
        <v>0.43786176455818265</v>
      </c>
      <c r="Z6" s="6">
        <v>0.34517461198525895</v>
      </c>
      <c r="AA6" s="6">
        <v>0.37455811185508353</v>
      </c>
      <c r="AB6" s="6">
        <v>0.39176577022037601</v>
      </c>
      <c r="AC6" s="6">
        <v>0.36026640741441945</v>
      </c>
      <c r="AD6" s="6">
        <v>0.28057669948369707</v>
      </c>
      <c r="AE6" s="5"/>
    </row>
    <row r="7" spans="1:31" x14ac:dyDescent="0.35">
      <c r="A7" t="s">
        <v>4</v>
      </c>
      <c r="B7" s="7">
        <v>0.32917227958481787</v>
      </c>
      <c r="C7" s="6">
        <v>0.33642439557800496</v>
      </c>
      <c r="D7" s="6">
        <v>0.32111447974482921</v>
      </c>
      <c r="E7" s="6">
        <v>0.32567065214814284</v>
      </c>
      <c r="F7" s="6">
        <v>0.27882044901646069</v>
      </c>
      <c r="G7" s="6">
        <v>0.30997724383127934</v>
      </c>
      <c r="H7" s="6">
        <v>0.38394654664077538</v>
      </c>
      <c r="I7" s="6">
        <v>0.38860145409374536</v>
      </c>
      <c r="J7" s="6">
        <v>0.30989177651094407</v>
      </c>
      <c r="K7" s="6">
        <v>0.3974965152686204</v>
      </c>
      <c r="L7" s="6">
        <v>0.31563902391358895</v>
      </c>
      <c r="M7" s="6">
        <v>0.37437282130635252</v>
      </c>
      <c r="N7" s="6">
        <v>0.30081761702896326</v>
      </c>
      <c r="O7" s="6">
        <v>0.25358618986863657</v>
      </c>
      <c r="P7" s="6">
        <v>0.29507490242821555</v>
      </c>
      <c r="Q7" s="6">
        <v>0.31952918131908192</v>
      </c>
      <c r="R7" s="6">
        <v>0.41204172129733535</v>
      </c>
      <c r="S7" s="6">
        <v>0.31354349425253031</v>
      </c>
      <c r="T7" s="6">
        <v>0.34480773798991332</v>
      </c>
      <c r="U7" s="6">
        <v>0.28439840843326342</v>
      </c>
      <c r="V7" s="6">
        <v>0.33098419284672453</v>
      </c>
      <c r="W7" s="6">
        <v>0.38377743688618893</v>
      </c>
      <c r="X7" s="6">
        <v>0.44828420327127272</v>
      </c>
      <c r="Y7" s="6">
        <v>0.30945824461793936</v>
      </c>
      <c r="Z7" s="6">
        <v>0.39721425174435659</v>
      </c>
      <c r="AA7" s="6">
        <v>0.31549278685737009</v>
      </c>
      <c r="AB7" s="6">
        <v>0.40140457872957891</v>
      </c>
      <c r="AC7" s="6">
        <v>0.37730145801301712</v>
      </c>
      <c r="AD7" s="6">
        <v>0.27121841229237692</v>
      </c>
      <c r="AE7" s="5"/>
    </row>
    <row r="8" spans="1:31" x14ac:dyDescent="0.35">
      <c r="A8" s="29" t="s">
        <v>56</v>
      </c>
      <c r="B8" s="27">
        <f>B6+B7</f>
        <v>0.64971926501495525</v>
      </c>
      <c r="C8" s="27">
        <f t="shared" ref="C8:AD8" si="0">C6+C7</f>
        <v>0.57842690556917142</v>
      </c>
      <c r="D8" s="27">
        <f t="shared" si="0"/>
        <v>0.72893194764088176</v>
      </c>
      <c r="E8" s="27">
        <f t="shared" si="0"/>
        <v>0.54014753298662799</v>
      </c>
      <c r="F8" s="27">
        <f t="shared" si="0"/>
        <v>0.52000951142106544</v>
      </c>
      <c r="G8" s="27">
        <f t="shared" si="0"/>
        <v>0.61942404489034786</v>
      </c>
      <c r="H8" s="27">
        <f t="shared" si="0"/>
        <v>0.74368835746699935</v>
      </c>
      <c r="I8" s="27">
        <f t="shared" si="0"/>
        <v>0.78256262999595005</v>
      </c>
      <c r="J8" s="27">
        <f t="shared" si="0"/>
        <v>0.81906387320517138</v>
      </c>
      <c r="K8" s="27">
        <f t="shared" si="0"/>
        <v>0.72193985890241485</v>
      </c>
      <c r="L8" s="27">
        <f t="shared" si="0"/>
        <v>0.54474246670181903</v>
      </c>
      <c r="M8" s="27">
        <f t="shared" si="0"/>
        <v>0.71434358052928726</v>
      </c>
      <c r="N8" s="27">
        <f t="shared" si="0"/>
        <v>0.67512192013777073</v>
      </c>
      <c r="O8" s="27">
        <f t="shared" si="0"/>
        <v>0.58060887046744147</v>
      </c>
      <c r="P8" s="27">
        <f t="shared" si="0"/>
        <v>0.74768198775262218</v>
      </c>
      <c r="Q8" s="27">
        <f t="shared" si="0"/>
        <v>0.60005700881390511</v>
      </c>
      <c r="R8" s="27">
        <f t="shared" si="0"/>
        <v>0.64015085152585816</v>
      </c>
      <c r="S8" s="27">
        <f t="shared" si="0"/>
        <v>0.65567187803415439</v>
      </c>
      <c r="T8" s="27">
        <f t="shared" si="0"/>
        <v>0.63931031239758784</v>
      </c>
      <c r="U8" s="27">
        <f t="shared" si="0"/>
        <v>0.68928024501491791</v>
      </c>
      <c r="V8" s="27">
        <f t="shared" si="0"/>
        <v>0.7596219119901888</v>
      </c>
      <c r="W8" s="27">
        <f t="shared" si="0"/>
        <v>0.67951796101882467</v>
      </c>
      <c r="X8" s="27">
        <f t="shared" si="0"/>
        <v>0.65529602497847694</v>
      </c>
      <c r="Y8" s="27">
        <f t="shared" si="0"/>
        <v>0.74732000917612207</v>
      </c>
      <c r="Z8" s="27">
        <f t="shared" si="0"/>
        <v>0.74238886372961554</v>
      </c>
      <c r="AA8" s="27">
        <f t="shared" si="0"/>
        <v>0.69005089871245362</v>
      </c>
      <c r="AB8" s="27">
        <f t="shared" si="0"/>
        <v>0.79317034894995486</v>
      </c>
      <c r="AC8" s="27">
        <f t="shared" si="0"/>
        <v>0.73756786542743658</v>
      </c>
      <c r="AD8" s="27">
        <f t="shared" si="0"/>
        <v>0.55179511177607399</v>
      </c>
      <c r="AE8" s="5"/>
    </row>
    <row r="9" spans="1:31" x14ac:dyDescent="0.35">
      <c r="A9" t="s">
        <v>3</v>
      </c>
      <c r="B9" s="7">
        <v>0.28580133207596387</v>
      </c>
      <c r="C9" s="6">
        <v>0.35597766075922321</v>
      </c>
      <c r="D9" s="6">
        <v>0.20782866719219192</v>
      </c>
      <c r="E9" s="6">
        <v>0.34830782321110937</v>
      </c>
      <c r="F9" s="6">
        <v>0.35866512685026447</v>
      </c>
      <c r="G9" s="6">
        <v>0.32572091721808433</v>
      </c>
      <c r="H9" s="6">
        <v>0.2325936317551362</v>
      </c>
      <c r="I9" s="6">
        <v>0.20006682255395028</v>
      </c>
      <c r="J9" s="6">
        <v>0.15131134865279075</v>
      </c>
      <c r="K9" s="6">
        <v>0.2263289236217369</v>
      </c>
      <c r="L9" s="6">
        <v>0.42185512077071097</v>
      </c>
      <c r="M9" s="6">
        <v>0.23303856809033904</v>
      </c>
      <c r="N9" s="6">
        <v>0.32487807986222911</v>
      </c>
      <c r="O9" s="6">
        <v>0.28388741590246563</v>
      </c>
      <c r="P9" s="6">
        <v>0.22285641180991284</v>
      </c>
      <c r="Q9" s="6">
        <v>0.31418478947457029</v>
      </c>
      <c r="R9" s="6">
        <v>0.31559300365428977</v>
      </c>
      <c r="S9" s="6">
        <v>0.28120883928424922</v>
      </c>
      <c r="T9" s="6">
        <v>0.26181191671389237</v>
      </c>
      <c r="U9" s="6">
        <v>0.26153502291351399</v>
      </c>
      <c r="V9" s="6">
        <v>0.20735451915139716</v>
      </c>
      <c r="W9" s="6">
        <v>0.27072442606506913</v>
      </c>
      <c r="X9" s="6">
        <v>0.31880947139918114</v>
      </c>
      <c r="Y9" s="6">
        <v>0.1707536583614255</v>
      </c>
      <c r="Z9" s="6">
        <v>0.24141075031968839</v>
      </c>
      <c r="AA9" s="6">
        <v>0.30994910128754627</v>
      </c>
      <c r="AB9" s="6">
        <v>0.20682965105004514</v>
      </c>
      <c r="AC9" s="6">
        <v>0.22337291717642618</v>
      </c>
      <c r="AD9" s="6">
        <v>0.3508168732632756</v>
      </c>
      <c r="AE9" s="5"/>
    </row>
    <row r="10" spans="1:31" x14ac:dyDescent="0.35">
      <c r="A10" t="s">
        <v>2</v>
      </c>
      <c r="B10" s="7">
        <v>3.0719866456096142E-2</v>
      </c>
      <c r="C10" s="6">
        <v>3.0152310456607989E-2</v>
      </c>
      <c r="D10" s="6">
        <v>3.1350475873562426E-2</v>
      </c>
      <c r="E10" s="6">
        <v>5.612419671255707E-2</v>
      </c>
      <c r="F10" s="6">
        <v>6.7397993730941158E-2</v>
      </c>
      <c r="G10" s="6">
        <v>1.651574109557892E-2</v>
      </c>
      <c r="H10" s="6">
        <v>1.4067191690629768E-2</v>
      </c>
      <c r="I10" s="6">
        <v>5.6902393475513052E-3</v>
      </c>
      <c r="J10" s="6">
        <v>1.4140623952431859E-2</v>
      </c>
      <c r="K10" s="6">
        <v>2.1323402347226548E-2</v>
      </c>
      <c r="L10" s="6">
        <v>2.5657161363549917E-2</v>
      </c>
      <c r="M10" s="6">
        <v>1.9902562234320478E-2</v>
      </c>
      <c r="N10" s="6">
        <v>0</v>
      </c>
      <c r="O10" s="6">
        <v>6.2285109137153689E-2</v>
      </c>
      <c r="P10" s="6">
        <v>1.9853333518713968E-2</v>
      </c>
      <c r="Q10" s="6">
        <v>5.6798612613978734E-2</v>
      </c>
      <c r="R10" s="6">
        <v>1.5906229935067913E-2</v>
      </c>
      <c r="S10" s="6">
        <v>3.1559641340798285E-2</v>
      </c>
      <c r="T10" s="6">
        <v>0</v>
      </c>
      <c r="U10" s="6">
        <v>4.9184732071567927E-2</v>
      </c>
      <c r="V10" s="6">
        <v>1.696568673742125E-2</v>
      </c>
      <c r="W10" s="6">
        <v>3.0785854093995261E-2</v>
      </c>
      <c r="X10" s="6">
        <v>1.3145418514305037E-2</v>
      </c>
      <c r="Y10" s="6">
        <v>3.5586024520660384E-2</v>
      </c>
      <c r="Z10" s="6">
        <v>1.6200385950696138E-2</v>
      </c>
      <c r="AA10" s="6">
        <v>0</v>
      </c>
      <c r="AB10" s="6">
        <v>0</v>
      </c>
      <c r="AC10" s="6">
        <v>0</v>
      </c>
      <c r="AD10" s="6">
        <v>4.2846088357308861E-2</v>
      </c>
      <c r="AE10" s="5"/>
    </row>
    <row r="11" spans="1:31" x14ac:dyDescent="0.35">
      <c r="A11" t="s">
        <v>1</v>
      </c>
      <c r="B11" s="7">
        <v>3.3759536452983317E-2</v>
      </c>
      <c r="C11" s="6">
        <v>3.5443123214997693E-2</v>
      </c>
      <c r="D11" s="6">
        <v>3.1888909293363757E-2</v>
      </c>
      <c r="E11" s="6">
        <v>5.542044708970565E-2</v>
      </c>
      <c r="F11" s="6">
        <v>5.392736799772934E-2</v>
      </c>
      <c r="G11" s="6">
        <v>3.8339296795989346E-2</v>
      </c>
      <c r="H11" s="6">
        <v>9.6508190872342785E-3</v>
      </c>
      <c r="I11" s="6">
        <v>1.1680308102548543E-2</v>
      </c>
      <c r="J11" s="6">
        <v>1.5484154189605642E-2</v>
      </c>
      <c r="K11" s="6">
        <v>3.0407815128621535E-2</v>
      </c>
      <c r="L11" s="6">
        <v>7.7452511639200545E-3</v>
      </c>
      <c r="M11" s="6">
        <v>3.2715289146052956E-2</v>
      </c>
      <c r="N11" s="6">
        <v>0</v>
      </c>
      <c r="O11" s="6">
        <v>7.3218604492939543E-2</v>
      </c>
      <c r="P11" s="6">
        <v>9.6082669187509406E-3</v>
      </c>
      <c r="Q11" s="6">
        <v>2.8959589097546461E-2</v>
      </c>
      <c r="R11" s="6">
        <v>2.8349914884784475E-2</v>
      </c>
      <c r="S11" s="6">
        <v>3.1559641340798285E-2</v>
      </c>
      <c r="T11" s="6">
        <v>9.8877770888519512E-2</v>
      </c>
      <c r="U11" s="6">
        <v>0</v>
      </c>
      <c r="V11" s="6">
        <v>1.6057882120992989E-2</v>
      </c>
      <c r="W11" s="6">
        <v>1.8971758822112151E-2</v>
      </c>
      <c r="X11" s="6">
        <v>1.2749085108037059E-2</v>
      </c>
      <c r="Y11" s="6">
        <v>4.6340307941792391E-2</v>
      </c>
      <c r="Z11" s="6">
        <v>0</v>
      </c>
      <c r="AA11" s="6">
        <v>0</v>
      </c>
      <c r="AB11" s="6">
        <v>0</v>
      </c>
      <c r="AC11" s="6">
        <v>3.9059217396137172E-2</v>
      </c>
      <c r="AD11" s="6">
        <v>5.4541926603341492E-2</v>
      </c>
      <c r="AE11" s="5"/>
    </row>
    <row r="12" spans="1:31" x14ac:dyDescent="0.35">
      <c r="A12" s="29" t="s">
        <v>57</v>
      </c>
      <c r="B12" s="27">
        <f>B10+B11</f>
        <v>6.4479402909079456E-2</v>
      </c>
      <c r="C12" s="27">
        <f t="shared" ref="C12" si="1">C10+C11</f>
        <v>6.5595433671605682E-2</v>
      </c>
      <c r="D12" s="27">
        <f t="shared" ref="D12" si="2">D10+D11</f>
        <v>6.3239385166926176E-2</v>
      </c>
      <c r="E12" s="27">
        <f t="shared" ref="E12" si="3">E10+E11</f>
        <v>0.11154464380226273</v>
      </c>
      <c r="F12" s="27">
        <f t="shared" ref="F12" si="4">F10+F11</f>
        <v>0.12132536172867051</v>
      </c>
      <c r="G12" s="27">
        <f t="shared" ref="G12" si="5">G10+G11</f>
        <v>5.4855037891568266E-2</v>
      </c>
      <c r="H12" s="27">
        <f t="shared" ref="H12" si="6">H10+H11</f>
        <v>2.3718010777864049E-2</v>
      </c>
      <c r="I12" s="27">
        <f t="shared" ref="I12" si="7">I10+I11</f>
        <v>1.7370547450099846E-2</v>
      </c>
      <c r="J12" s="27">
        <f t="shared" ref="J12" si="8">J10+J11</f>
        <v>2.9624778142037501E-2</v>
      </c>
      <c r="K12" s="27">
        <f t="shared" ref="K12" si="9">K10+K11</f>
        <v>5.1731217475848079E-2</v>
      </c>
      <c r="L12" s="27">
        <f t="shared" ref="L12" si="10">L10+L11</f>
        <v>3.340241252746997E-2</v>
      </c>
      <c r="M12" s="27">
        <f t="shared" ref="M12" si="11">M10+M11</f>
        <v>5.2617851380373434E-2</v>
      </c>
      <c r="N12" s="27">
        <f t="shared" ref="N12" si="12">N10+N11</f>
        <v>0</v>
      </c>
      <c r="O12" s="27">
        <f t="shared" ref="O12" si="13">O10+O11</f>
        <v>0.13550371363009323</v>
      </c>
      <c r="P12" s="27">
        <f t="shared" ref="P12" si="14">P10+P11</f>
        <v>2.9461600437464909E-2</v>
      </c>
      <c r="Q12" s="27">
        <f t="shared" ref="Q12" si="15">Q10+Q11</f>
        <v>8.5758201711525192E-2</v>
      </c>
      <c r="R12" s="27">
        <f t="shared" ref="R12" si="16">R10+R11</f>
        <v>4.4256144819852392E-2</v>
      </c>
      <c r="S12" s="27">
        <f t="shared" ref="S12" si="17">S10+S11</f>
        <v>6.311928268159657E-2</v>
      </c>
      <c r="T12" s="27">
        <f t="shared" ref="T12" si="18">T10+T11</f>
        <v>9.8877770888519512E-2</v>
      </c>
      <c r="U12" s="27">
        <f t="shared" ref="U12" si="19">U10+U11</f>
        <v>4.9184732071567927E-2</v>
      </c>
      <c r="V12" s="27">
        <f t="shared" ref="V12" si="20">V10+V11</f>
        <v>3.3023568858414239E-2</v>
      </c>
      <c r="W12" s="27">
        <f t="shared" ref="W12" si="21">W10+W11</f>
        <v>4.9757612916107412E-2</v>
      </c>
      <c r="X12" s="27">
        <f t="shared" ref="X12" si="22">X10+X11</f>
        <v>2.5894503622342094E-2</v>
      </c>
      <c r="Y12" s="27">
        <f t="shared" ref="Y12" si="23">Y10+Y11</f>
        <v>8.1926332462452775E-2</v>
      </c>
      <c r="Z12" s="27">
        <f t="shared" ref="Z12" si="24">Z10+Z11</f>
        <v>1.6200385950696138E-2</v>
      </c>
      <c r="AA12" s="27">
        <f t="shared" ref="AA12" si="25">AA10+AA11</f>
        <v>0</v>
      </c>
      <c r="AB12" s="27">
        <f t="shared" ref="AB12" si="26">AB10+AB11</f>
        <v>0</v>
      </c>
      <c r="AC12" s="27">
        <f t="shared" ref="AC12" si="27">AC10+AC11</f>
        <v>3.9059217396137172E-2</v>
      </c>
      <c r="AD12" s="27">
        <f t="shared" ref="AD12" si="28">AD10+AD11</f>
        <v>9.738801496065036E-2</v>
      </c>
      <c r="AE12" s="5"/>
    </row>
    <row r="13" spans="1:31" x14ac:dyDescent="0.35">
      <c r="A13" s="4"/>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1:31" x14ac:dyDescent="0.35">
      <c r="A14" t="s">
        <v>0</v>
      </c>
      <c r="B14" s="2">
        <v>999.99999999999977</v>
      </c>
      <c r="C14" s="2">
        <v>526.31248452250043</v>
      </c>
      <c r="D14" s="2">
        <v>473.68751547749764</v>
      </c>
      <c r="E14" s="2">
        <v>185.73769617136529</v>
      </c>
      <c r="F14" s="2">
        <v>173.82698482850324</v>
      </c>
      <c r="G14" s="2">
        <v>244.6059959647863</v>
      </c>
      <c r="H14" s="2">
        <v>161.95206986275343</v>
      </c>
      <c r="I14" s="2">
        <v>123.70241388473606</v>
      </c>
      <c r="J14" s="2">
        <v>110.17483928785408</v>
      </c>
      <c r="K14" s="2">
        <v>75.233020085924764</v>
      </c>
      <c r="L14" s="2">
        <v>95.519276252917692</v>
      </c>
      <c r="M14" s="2">
        <v>129.57989254947225</v>
      </c>
      <c r="N14" s="2">
        <v>41.253000131671882</v>
      </c>
      <c r="O14" s="2">
        <v>113.77754019382392</v>
      </c>
      <c r="P14" s="2">
        <v>84.945160635264557</v>
      </c>
      <c r="Q14" s="2">
        <v>143.39659317137026</v>
      </c>
      <c r="R14" s="2">
        <v>90.286758776778569</v>
      </c>
      <c r="S14" s="2">
        <v>49.161649076940201</v>
      </c>
      <c r="T14" s="2">
        <v>91.852185980205732</v>
      </c>
      <c r="U14" s="2">
        <v>84.994923145628633</v>
      </c>
      <c r="V14" s="2">
        <v>151.51636176249991</v>
      </c>
      <c r="W14" s="2">
        <v>211.62113338515559</v>
      </c>
      <c r="X14" s="2">
        <v>74.659524511786884</v>
      </c>
      <c r="Y14" s="2">
        <v>86.748566239969065</v>
      </c>
      <c r="Z14" s="2">
        <v>40.595731145014959</v>
      </c>
      <c r="AA14" s="2">
        <v>15.216318806870916</v>
      </c>
      <c r="AB14" s="2">
        <v>4.1196747551789237</v>
      </c>
      <c r="AC14" s="2">
        <v>20.895855863218451</v>
      </c>
      <c r="AD14" s="2">
        <v>394.62683353030354</v>
      </c>
    </row>
  </sheetData>
  <mergeCells count="4">
    <mergeCell ref="C4:D4"/>
    <mergeCell ref="E4:J4"/>
    <mergeCell ref="K4:U4"/>
    <mergeCell ref="V4:AD4"/>
  </mergeCells>
  <dataValidations count="1">
    <dataValidation type="list" allowBlank="1" showInputMessage="1" showErrorMessage="1" sqref="D1 C1:C3 E2:E3 K2:K3 V2:V3" xr:uid="{B2C077A6-D1AF-4790-B111-F79A4A0EF0E7}">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27B56-3C08-4479-87E3-A2E032752CD0}">
  <sheetPr codeName="Sheet18"/>
  <dimension ref="A1:AE14"/>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41</v>
      </c>
      <c r="B1" s="1"/>
      <c r="C1" s="1"/>
      <c r="D1" s="1"/>
      <c r="E1" s="1"/>
      <c r="F1" s="1"/>
      <c r="K1" s="1"/>
      <c r="L1" s="1"/>
      <c r="V1" s="1"/>
      <c r="W1" s="1"/>
    </row>
    <row r="2" spans="1:31" x14ac:dyDescent="0.35">
      <c r="A2" s="26" t="s">
        <v>39</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38</v>
      </c>
      <c r="D4" s="14"/>
      <c r="E4" s="15" t="s">
        <v>37</v>
      </c>
      <c r="F4" s="14"/>
      <c r="G4" s="14"/>
      <c r="H4" s="14"/>
      <c r="I4" s="14"/>
      <c r="J4" s="14"/>
      <c r="K4" s="15" t="s">
        <v>36</v>
      </c>
      <c r="L4" s="14"/>
      <c r="M4" s="14"/>
      <c r="N4" s="14"/>
      <c r="O4" s="14"/>
      <c r="P4" s="14"/>
      <c r="Q4" s="14"/>
      <c r="R4" s="14"/>
      <c r="S4" s="14"/>
      <c r="T4" s="14"/>
      <c r="U4" s="14"/>
      <c r="V4" s="15" t="s">
        <v>35</v>
      </c>
      <c r="W4" s="14"/>
      <c r="X4" s="14"/>
      <c r="Y4" s="14"/>
      <c r="Z4" s="14"/>
      <c r="AA4" s="14"/>
      <c r="AB4" s="14"/>
      <c r="AC4" s="14"/>
      <c r="AD4" s="14"/>
    </row>
    <row r="5" spans="1:31" s="8" customFormat="1" ht="29" customHeight="1" x14ac:dyDescent="0.35">
      <c r="B5" s="12" t="s">
        <v>34</v>
      </c>
      <c r="C5" s="10" t="s">
        <v>33</v>
      </c>
      <c r="D5" s="10" t="s">
        <v>32</v>
      </c>
      <c r="E5" s="11" t="s">
        <v>31</v>
      </c>
      <c r="F5" s="10" t="s">
        <v>30</v>
      </c>
      <c r="G5" s="10" t="s">
        <v>29</v>
      </c>
      <c r="H5" s="10" t="s">
        <v>28</v>
      </c>
      <c r="I5" s="10" t="s">
        <v>27</v>
      </c>
      <c r="J5" s="10" t="s">
        <v>26</v>
      </c>
      <c r="K5" s="11" t="s">
        <v>25</v>
      </c>
      <c r="L5" s="10" t="s">
        <v>24</v>
      </c>
      <c r="M5" s="10" t="s">
        <v>23</v>
      </c>
      <c r="N5" s="10" t="s">
        <v>22</v>
      </c>
      <c r="O5" s="10" t="s">
        <v>21</v>
      </c>
      <c r="P5" s="10" t="s">
        <v>20</v>
      </c>
      <c r="Q5" s="10" t="s">
        <v>19</v>
      </c>
      <c r="R5" s="10" t="s">
        <v>18</v>
      </c>
      <c r="S5" s="10" t="s">
        <v>17</v>
      </c>
      <c r="T5" s="10" t="s">
        <v>16</v>
      </c>
      <c r="U5" s="10" t="s">
        <v>15</v>
      </c>
      <c r="V5" s="11" t="s">
        <v>14</v>
      </c>
      <c r="W5" s="10" t="s">
        <v>13</v>
      </c>
      <c r="X5" s="10" t="s">
        <v>12</v>
      </c>
      <c r="Y5" s="10" t="s">
        <v>11</v>
      </c>
      <c r="Z5" s="10" t="s">
        <v>10</v>
      </c>
      <c r="AA5" s="10" t="s">
        <v>9</v>
      </c>
      <c r="AB5" s="10" t="s">
        <v>8</v>
      </c>
      <c r="AC5" s="10" t="s">
        <v>7</v>
      </c>
      <c r="AD5" s="10" t="s">
        <v>6</v>
      </c>
      <c r="AE5" s="9"/>
    </row>
    <row r="6" spans="1:31" x14ac:dyDescent="0.35">
      <c r="A6" t="s">
        <v>5</v>
      </c>
      <c r="B6" s="7">
        <v>0.27825793424403911</v>
      </c>
      <c r="C6" s="6">
        <v>0.24349733233372847</v>
      </c>
      <c r="D6" s="6">
        <v>0.31688031325369387</v>
      </c>
      <c r="E6" s="6">
        <v>0.14578195420102855</v>
      </c>
      <c r="F6" s="6">
        <v>0.12513481347100935</v>
      </c>
      <c r="G6" s="6">
        <v>0.1949028580180063</v>
      </c>
      <c r="H6" s="6">
        <v>0.3833571997918756</v>
      </c>
      <c r="I6" s="6">
        <v>0.45923813964683324</v>
      </c>
      <c r="J6" s="6">
        <v>0.57054910979441509</v>
      </c>
      <c r="K6" s="6">
        <v>0.35899325680427774</v>
      </c>
      <c r="L6" s="6">
        <v>0.1870482167596102</v>
      </c>
      <c r="M6" s="6">
        <v>0.19758501554958896</v>
      </c>
      <c r="N6" s="6">
        <v>0.28813417917666462</v>
      </c>
      <c r="O6" s="6">
        <v>0.28690617854613126</v>
      </c>
      <c r="P6" s="6">
        <v>0.30155276174553325</v>
      </c>
      <c r="Q6" s="6">
        <v>0.23484799370575946</v>
      </c>
      <c r="R6" s="6">
        <v>0.24775174872300379</v>
      </c>
      <c r="S6" s="6">
        <v>0.271034058673498</v>
      </c>
      <c r="T6" s="6">
        <v>0.31423155802658786</v>
      </c>
      <c r="U6" s="6">
        <v>0.46358373841420358</v>
      </c>
      <c r="V6" s="6">
        <v>0.44863055860822748</v>
      </c>
      <c r="W6" s="6">
        <v>0.1725464413486652</v>
      </c>
      <c r="X6" s="6">
        <v>0.17465384864991249</v>
      </c>
      <c r="Y6" s="6">
        <v>0.47449271899609335</v>
      </c>
      <c r="Z6" s="6">
        <v>0.11200064356875856</v>
      </c>
      <c r="AA6" s="6">
        <v>0.16172183673520438</v>
      </c>
      <c r="AB6" s="6">
        <v>0.195882885110188</v>
      </c>
      <c r="AC6" s="6">
        <v>0.24851810947648501</v>
      </c>
      <c r="AD6" s="6">
        <v>0.27002705828352241</v>
      </c>
      <c r="AE6" s="5"/>
    </row>
    <row r="7" spans="1:31" x14ac:dyDescent="0.35">
      <c r="A7" t="s">
        <v>4</v>
      </c>
      <c r="B7" s="7">
        <v>0.22537158336462915</v>
      </c>
      <c r="C7" s="6">
        <v>0.23366729906393588</v>
      </c>
      <c r="D7" s="6">
        <v>0.21615424366718544</v>
      </c>
      <c r="E7" s="6">
        <v>0.13405469417637278</v>
      </c>
      <c r="F7" s="6">
        <v>0.18620852781119338</v>
      </c>
      <c r="G7" s="6">
        <v>0.23339074036016863</v>
      </c>
      <c r="H7" s="6">
        <v>0.26172036758438083</v>
      </c>
      <c r="I7" s="6">
        <v>0.30404969828764011</v>
      </c>
      <c r="J7" s="6">
        <v>0.28153338093956271</v>
      </c>
      <c r="K7" s="6">
        <v>0.22723878694218952</v>
      </c>
      <c r="L7" s="6">
        <v>0.23044817487010053</v>
      </c>
      <c r="M7" s="6">
        <v>0.19444790574803225</v>
      </c>
      <c r="N7" s="6">
        <v>0.26340826863592315</v>
      </c>
      <c r="O7" s="6">
        <v>0.18743580793244777</v>
      </c>
      <c r="P7" s="6">
        <v>0.22062501736064416</v>
      </c>
      <c r="Q7" s="6">
        <v>0.22987506090828883</v>
      </c>
      <c r="R7" s="6">
        <v>0.24592274264811545</v>
      </c>
      <c r="S7" s="6">
        <v>0.29280451015813569</v>
      </c>
      <c r="T7" s="6">
        <v>0.2599818750509964</v>
      </c>
      <c r="U7" s="6">
        <v>0.19638847609666074</v>
      </c>
      <c r="V7" s="6">
        <v>0.31379976204413162</v>
      </c>
      <c r="W7" s="6">
        <v>0.20868320553361627</v>
      </c>
      <c r="X7" s="6">
        <v>0.25623161813401674</v>
      </c>
      <c r="Y7" s="6">
        <v>0.21614871896806692</v>
      </c>
      <c r="Z7" s="6">
        <v>0.16641101013686868</v>
      </c>
      <c r="AA7" s="6">
        <v>0.10342439078715449</v>
      </c>
      <c r="AB7" s="6">
        <v>0.60823422977962405</v>
      </c>
      <c r="AC7" s="6">
        <v>0.12230374980193859</v>
      </c>
      <c r="AD7" s="6">
        <v>0.20878611266394484</v>
      </c>
      <c r="AE7" s="5"/>
    </row>
    <row r="8" spans="1:31" x14ac:dyDescent="0.35">
      <c r="A8" s="30" t="s">
        <v>56</v>
      </c>
      <c r="B8" s="28">
        <f>B6+B7</f>
        <v>0.50362951760866825</v>
      </c>
      <c r="C8" s="28">
        <f t="shared" ref="C8:AD8" si="0">C6+C7</f>
        <v>0.47716463139766435</v>
      </c>
      <c r="D8" s="28">
        <f t="shared" si="0"/>
        <v>0.53303455692087931</v>
      </c>
      <c r="E8" s="28">
        <f t="shared" si="0"/>
        <v>0.2798366483774013</v>
      </c>
      <c r="F8" s="28">
        <f t="shared" si="0"/>
        <v>0.31134334128220276</v>
      </c>
      <c r="G8" s="28">
        <f t="shared" si="0"/>
        <v>0.42829359837817493</v>
      </c>
      <c r="H8" s="28">
        <f t="shared" si="0"/>
        <v>0.64507756737625643</v>
      </c>
      <c r="I8" s="28">
        <f t="shared" si="0"/>
        <v>0.76328783793447341</v>
      </c>
      <c r="J8" s="28">
        <f t="shared" si="0"/>
        <v>0.85208249073397779</v>
      </c>
      <c r="K8" s="28">
        <f t="shared" si="0"/>
        <v>0.5862320437464672</v>
      </c>
      <c r="L8" s="28">
        <f t="shared" si="0"/>
        <v>0.41749639162971075</v>
      </c>
      <c r="M8" s="28">
        <f t="shared" si="0"/>
        <v>0.39203292129762124</v>
      </c>
      <c r="N8" s="28">
        <f t="shared" si="0"/>
        <v>0.55154244781258777</v>
      </c>
      <c r="O8" s="28">
        <f t="shared" si="0"/>
        <v>0.47434198647857906</v>
      </c>
      <c r="P8" s="28">
        <f t="shared" si="0"/>
        <v>0.52217777910617746</v>
      </c>
      <c r="Q8" s="28">
        <f t="shared" si="0"/>
        <v>0.46472305461404828</v>
      </c>
      <c r="R8" s="28">
        <f t="shared" si="0"/>
        <v>0.49367449137111924</v>
      </c>
      <c r="S8" s="28">
        <f t="shared" si="0"/>
        <v>0.56383856883163364</v>
      </c>
      <c r="T8" s="28">
        <f t="shared" si="0"/>
        <v>0.57421343307758432</v>
      </c>
      <c r="U8" s="28">
        <f t="shared" si="0"/>
        <v>0.6599722145108643</v>
      </c>
      <c r="V8" s="28">
        <f t="shared" si="0"/>
        <v>0.76243032065235905</v>
      </c>
      <c r="W8" s="28">
        <f t="shared" si="0"/>
        <v>0.38122964688228145</v>
      </c>
      <c r="X8" s="28">
        <f t="shared" si="0"/>
        <v>0.43088546678392925</v>
      </c>
      <c r="Y8" s="28">
        <f t="shared" si="0"/>
        <v>0.69064143796416033</v>
      </c>
      <c r="Z8" s="28">
        <f t="shared" si="0"/>
        <v>0.27841165370562726</v>
      </c>
      <c r="AA8" s="28">
        <f t="shared" si="0"/>
        <v>0.26514622752235883</v>
      </c>
      <c r="AB8" s="28">
        <f t="shared" si="0"/>
        <v>0.80411711488981208</v>
      </c>
      <c r="AC8" s="28">
        <f t="shared" si="0"/>
        <v>0.37082185927842359</v>
      </c>
      <c r="AD8" s="28">
        <f t="shared" si="0"/>
        <v>0.47881317094746723</v>
      </c>
      <c r="AE8" s="5"/>
    </row>
    <row r="9" spans="1:31" x14ac:dyDescent="0.35">
      <c r="A9" t="s">
        <v>3</v>
      </c>
      <c r="B9" s="7">
        <v>0.25101760218111652</v>
      </c>
      <c r="C9" s="6">
        <v>0.28915018267197812</v>
      </c>
      <c r="D9" s="6">
        <v>0.20864862997130851</v>
      </c>
      <c r="E9" s="6">
        <v>0.34634606133100571</v>
      </c>
      <c r="F9" s="6">
        <v>0.2873556941868346</v>
      </c>
      <c r="G9" s="6">
        <v>0.30037541730801415</v>
      </c>
      <c r="H9" s="6">
        <v>0.18751816168552746</v>
      </c>
      <c r="I9" s="6">
        <v>0.16005408906280774</v>
      </c>
      <c r="J9" s="6">
        <v>0.11886787543630604</v>
      </c>
      <c r="K9" s="6">
        <v>0.26870859961459359</v>
      </c>
      <c r="L9" s="6">
        <v>0.37463899886581642</v>
      </c>
      <c r="M9" s="6">
        <v>0.24257563511072194</v>
      </c>
      <c r="N9" s="6">
        <v>0.15781948432708881</v>
      </c>
      <c r="O9" s="6">
        <v>0.23245323207327159</v>
      </c>
      <c r="P9" s="6">
        <v>0.2125960417982154</v>
      </c>
      <c r="Q9" s="6">
        <v>0.24823571047470538</v>
      </c>
      <c r="R9" s="6">
        <v>0.24358426167067715</v>
      </c>
      <c r="S9" s="6">
        <v>0.26409893922937161</v>
      </c>
      <c r="T9" s="6">
        <v>0.2533538336760694</v>
      </c>
      <c r="U9" s="6">
        <v>0.22028317326553504</v>
      </c>
      <c r="V9" s="6">
        <v>0.15720777937512129</v>
      </c>
      <c r="W9" s="6">
        <v>0.27559920232298435</v>
      </c>
      <c r="X9" s="6">
        <v>0.30818161723973508</v>
      </c>
      <c r="Y9" s="6">
        <v>0.162298642328564</v>
      </c>
      <c r="Z9" s="6">
        <v>9.4215880855002709E-2</v>
      </c>
      <c r="AA9" s="6">
        <v>0.36560612488058403</v>
      </c>
      <c r="AB9" s="6">
        <v>0.195882885110188</v>
      </c>
      <c r="AC9" s="6">
        <v>0.25817094419721892</v>
      </c>
      <c r="AD9" s="6">
        <v>0.29445019930786315</v>
      </c>
      <c r="AE9" s="5"/>
    </row>
    <row r="10" spans="1:31" x14ac:dyDescent="0.35">
      <c r="A10" t="s">
        <v>2</v>
      </c>
      <c r="B10" s="7">
        <v>0.12633102265411691</v>
      </c>
      <c r="C10" s="6">
        <v>0.133362315526738</v>
      </c>
      <c r="D10" s="6">
        <v>0.11851857858439308</v>
      </c>
      <c r="E10" s="6">
        <v>0.17302809958085719</v>
      </c>
      <c r="F10" s="6">
        <v>0.18031600965454578</v>
      </c>
      <c r="G10" s="6">
        <v>0.15238453338074961</v>
      </c>
      <c r="H10" s="6">
        <v>0.12187082389953836</v>
      </c>
      <c r="I10" s="6">
        <v>4.1143206275032644E-2</v>
      </c>
      <c r="J10" s="6">
        <v>6.7935394371699143E-3</v>
      </c>
      <c r="K10" s="6">
        <v>7.3106529693206426E-2</v>
      </c>
      <c r="L10" s="6">
        <v>0.14978392190255951</v>
      </c>
      <c r="M10" s="6">
        <v>0.16348641594255389</v>
      </c>
      <c r="N10" s="6">
        <v>0.2145865920027023</v>
      </c>
      <c r="O10" s="6">
        <v>0.1493419460464267</v>
      </c>
      <c r="P10" s="6">
        <v>8.6048030762167271E-2</v>
      </c>
      <c r="Q10" s="6">
        <v>0.16905181028409422</v>
      </c>
      <c r="R10" s="6">
        <v>0.11735458343391485</v>
      </c>
      <c r="S10" s="6">
        <v>0.11002083604688238</v>
      </c>
      <c r="T10" s="6">
        <v>5.5758715079834667E-2</v>
      </c>
      <c r="U10" s="6">
        <v>8.0220622084223731E-2</v>
      </c>
      <c r="V10" s="6">
        <v>4.9319294976916429E-2</v>
      </c>
      <c r="W10" s="6">
        <v>0.20268562158041087</v>
      </c>
      <c r="X10" s="6">
        <v>0.17322023004283399</v>
      </c>
      <c r="Y10" s="6">
        <v>6.3569111746622178E-2</v>
      </c>
      <c r="Z10" s="6">
        <v>0.32446111151808515</v>
      </c>
      <c r="AA10" s="6">
        <v>0.26694625131726823</v>
      </c>
      <c r="AB10" s="6">
        <v>0</v>
      </c>
      <c r="AC10" s="6">
        <v>0.14958382380601457</v>
      </c>
      <c r="AD10" s="6">
        <v>9.4163274641324901E-2</v>
      </c>
      <c r="AE10" s="5"/>
    </row>
    <row r="11" spans="1:31" x14ac:dyDescent="0.35">
      <c r="A11" t="s">
        <v>1</v>
      </c>
      <c r="B11" s="7">
        <v>0.11902185755609707</v>
      </c>
      <c r="C11" s="6">
        <v>0.10032287040361985</v>
      </c>
      <c r="D11" s="6">
        <v>0.13979823452341936</v>
      </c>
      <c r="E11" s="6">
        <v>0.20078919071073587</v>
      </c>
      <c r="F11" s="6">
        <v>0.22098495487641701</v>
      </c>
      <c r="G11" s="6">
        <v>0.1189464509330619</v>
      </c>
      <c r="H11" s="6">
        <v>4.5533447038677281E-2</v>
      </c>
      <c r="I11" s="6">
        <v>3.5514866727686695E-2</v>
      </c>
      <c r="J11" s="6">
        <v>2.2256094392545871E-2</v>
      </c>
      <c r="K11" s="6">
        <v>7.1952826945732462E-2</v>
      </c>
      <c r="L11" s="6">
        <v>5.8080687601913442E-2</v>
      </c>
      <c r="M11" s="6">
        <v>0.20190502764910251</v>
      </c>
      <c r="N11" s="6">
        <v>7.6051475857620995E-2</v>
      </c>
      <c r="O11" s="6">
        <v>0.14386283540172295</v>
      </c>
      <c r="P11" s="6">
        <v>0.17917814833343981</v>
      </c>
      <c r="Q11" s="6">
        <v>0.11798942462715281</v>
      </c>
      <c r="R11" s="6">
        <v>0.145386663524289</v>
      </c>
      <c r="S11" s="6">
        <v>6.2041655892112399E-2</v>
      </c>
      <c r="T11" s="6">
        <v>0.11667401816651142</v>
      </c>
      <c r="U11" s="6">
        <v>3.9523990139376811E-2</v>
      </c>
      <c r="V11" s="6">
        <v>3.1042604995603573E-2</v>
      </c>
      <c r="W11" s="6">
        <v>0.14048552921432425</v>
      </c>
      <c r="X11" s="6">
        <v>8.7712685933501802E-2</v>
      </c>
      <c r="Y11" s="6">
        <v>8.3490807960653723E-2</v>
      </c>
      <c r="Z11" s="6">
        <v>0.30291135392128499</v>
      </c>
      <c r="AA11" s="6">
        <v>0.10230139627978875</v>
      </c>
      <c r="AB11" s="6">
        <v>0</v>
      </c>
      <c r="AC11" s="6">
        <v>0.22142337271834286</v>
      </c>
      <c r="AD11" s="6">
        <v>0.13257335510334464</v>
      </c>
      <c r="AE11" s="5"/>
    </row>
    <row r="12" spans="1:31" x14ac:dyDescent="0.35">
      <c r="A12" s="30" t="s">
        <v>57</v>
      </c>
      <c r="B12" s="28">
        <f>B10+B11</f>
        <v>0.24535288021021398</v>
      </c>
      <c r="C12" s="28">
        <f t="shared" ref="C12" si="1">C10+C11</f>
        <v>0.23368518593035786</v>
      </c>
      <c r="D12" s="28">
        <f t="shared" ref="D12" si="2">D10+D11</f>
        <v>0.2583168131078124</v>
      </c>
      <c r="E12" s="28">
        <f t="shared" ref="E12" si="3">E10+E11</f>
        <v>0.37381729029159305</v>
      </c>
      <c r="F12" s="28">
        <f t="shared" ref="F12" si="4">F10+F11</f>
        <v>0.40130096453096276</v>
      </c>
      <c r="G12" s="28">
        <f t="shared" ref="G12" si="5">G10+G11</f>
        <v>0.27133098431381153</v>
      </c>
      <c r="H12" s="28">
        <f t="shared" ref="H12" si="6">H10+H11</f>
        <v>0.16740427093821564</v>
      </c>
      <c r="I12" s="28">
        <f t="shared" ref="I12" si="7">I10+I11</f>
        <v>7.6658073002719346E-2</v>
      </c>
      <c r="J12" s="28">
        <f t="shared" ref="J12" si="8">J10+J11</f>
        <v>2.9049633829715787E-2</v>
      </c>
      <c r="K12" s="28">
        <f t="shared" ref="K12" si="9">K10+K11</f>
        <v>0.14505935663893887</v>
      </c>
      <c r="L12" s="28">
        <f t="shared" ref="L12" si="10">L10+L11</f>
        <v>0.20786460950447294</v>
      </c>
      <c r="M12" s="28">
        <f t="shared" ref="M12" si="11">M10+M11</f>
        <v>0.36539144359165643</v>
      </c>
      <c r="N12" s="28">
        <f t="shared" ref="N12" si="12">N10+N11</f>
        <v>0.29063806786032331</v>
      </c>
      <c r="O12" s="28">
        <f t="shared" ref="O12" si="13">O10+O11</f>
        <v>0.29320478144814965</v>
      </c>
      <c r="P12" s="28">
        <f t="shared" ref="P12" si="14">P10+P11</f>
        <v>0.26522617909560708</v>
      </c>
      <c r="Q12" s="28">
        <f t="shared" ref="Q12" si="15">Q10+Q11</f>
        <v>0.287041234911247</v>
      </c>
      <c r="R12" s="28">
        <f t="shared" ref="R12" si="16">R10+R11</f>
        <v>0.26274124695820383</v>
      </c>
      <c r="S12" s="28">
        <f t="shared" ref="S12" si="17">S10+S11</f>
        <v>0.17206249193899478</v>
      </c>
      <c r="T12" s="28">
        <f t="shared" ref="T12" si="18">T10+T11</f>
        <v>0.17243273324634609</v>
      </c>
      <c r="U12" s="28">
        <f t="shared" ref="U12" si="19">U10+U11</f>
        <v>0.11974461222360054</v>
      </c>
      <c r="V12" s="28">
        <f t="shared" ref="V12" si="20">V10+V11</f>
        <v>8.0361899972519996E-2</v>
      </c>
      <c r="W12" s="28">
        <f t="shared" ref="W12" si="21">W10+W11</f>
        <v>0.34317115079473515</v>
      </c>
      <c r="X12" s="28">
        <f t="shared" ref="X12" si="22">X10+X11</f>
        <v>0.26093291597633578</v>
      </c>
      <c r="Y12" s="28">
        <f t="shared" ref="Y12" si="23">Y10+Y11</f>
        <v>0.14705991970727589</v>
      </c>
      <c r="Z12" s="28">
        <f t="shared" ref="Z12" si="24">Z10+Z11</f>
        <v>0.6273724654393702</v>
      </c>
      <c r="AA12" s="28">
        <f t="shared" ref="AA12" si="25">AA10+AA11</f>
        <v>0.36924764759705697</v>
      </c>
      <c r="AB12" s="28">
        <f t="shared" ref="AB12" si="26">AB10+AB11</f>
        <v>0</v>
      </c>
      <c r="AC12" s="28">
        <f t="shared" ref="AC12" si="27">AC10+AC11</f>
        <v>0.37100719652435743</v>
      </c>
      <c r="AD12" s="28">
        <f t="shared" ref="AD12" si="28">AD10+AD11</f>
        <v>0.22673662974466954</v>
      </c>
      <c r="AE12" s="5"/>
    </row>
    <row r="13" spans="1:31" x14ac:dyDescent="0.35">
      <c r="A13" s="4"/>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1:31" x14ac:dyDescent="0.35">
      <c r="A14" t="s">
        <v>0</v>
      </c>
      <c r="B14" s="2">
        <v>999.99999999999977</v>
      </c>
      <c r="C14" s="2">
        <v>526.31248452250043</v>
      </c>
      <c r="D14" s="2">
        <v>473.68751547749764</v>
      </c>
      <c r="E14" s="2">
        <v>185.73769617136529</v>
      </c>
      <c r="F14" s="2">
        <v>173.82698482850324</v>
      </c>
      <c r="G14" s="2">
        <v>244.6059959647863</v>
      </c>
      <c r="H14" s="2">
        <v>161.95206986275343</v>
      </c>
      <c r="I14" s="2">
        <v>123.70241388473606</v>
      </c>
      <c r="J14" s="2">
        <v>110.17483928785408</v>
      </c>
      <c r="K14" s="2">
        <v>75.233020085924764</v>
      </c>
      <c r="L14" s="2">
        <v>95.519276252917692</v>
      </c>
      <c r="M14" s="2">
        <v>129.57989254947225</v>
      </c>
      <c r="N14" s="2">
        <v>41.253000131671882</v>
      </c>
      <c r="O14" s="2">
        <v>113.77754019382392</v>
      </c>
      <c r="P14" s="2">
        <v>84.945160635264557</v>
      </c>
      <c r="Q14" s="2">
        <v>143.39659317137026</v>
      </c>
      <c r="R14" s="2">
        <v>90.286758776778569</v>
      </c>
      <c r="S14" s="2">
        <v>49.161649076940201</v>
      </c>
      <c r="T14" s="2">
        <v>91.852185980205732</v>
      </c>
      <c r="U14" s="2">
        <v>84.994923145628633</v>
      </c>
      <c r="V14" s="2">
        <v>151.51636176249991</v>
      </c>
      <c r="W14" s="2">
        <v>211.62113338515559</v>
      </c>
      <c r="X14" s="2">
        <v>74.659524511786884</v>
      </c>
      <c r="Y14" s="2">
        <v>86.748566239969065</v>
      </c>
      <c r="Z14" s="2">
        <v>40.595731145014959</v>
      </c>
      <c r="AA14" s="2">
        <v>15.216318806870916</v>
      </c>
      <c r="AB14" s="2">
        <v>4.1196747551789237</v>
      </c>
      <c r="AC14" s="2">
        <v>20.895855863218451</v>
      </c>
      <c r="AD14" s="2">
        <v>394.62683353030354</v>
      </c>
    </row>
  </sheetData>
  <mergeCells count="4">
    <mergeCell ref="C4:D4"/>
    <mergeCell ref="E4:J4"/>
    <mergeCell ref="K4:U4"/>
    <mergeCell ref="V4:AD4"/>
  </mergeCells>
  <dataValidations count="1">
    <dataValidation type="list" allowBlank="1" showInputMessage="1" showErrorMessage="1" sqref="D1 C1:C3 E2:E3 K2:K3 V2:V3" xr:uid="{723D21BA-B7A0-4E29-9234-59CD5B990C9F}">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2630-0146-4B3A-BD29-651E26A0D746}">
  <sheetPr codeName="Sheet19"/>
  <dimension ref="A1:AE14"/>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42</v>
      </c>
      <c r="B1" s="1"/>
      <c r="C1" s="1"/>
      <c r="D1" s="1"/>
      <c r="E1" s="1"/>
      <c r="F1" s="1"/>
      <c r="K1" s="1"/>
      <c r="L1" s="1"/>
      <c r="V1" s="1"/>
      <c r="W1" s="1"/>
    </row>
    <row r="2" spans="1:31" x14ac:dyDescent="0.35">
      <c r="A2" s="26" t="s">
        <v>39</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38</v>
      </c>
      <c r="D4" s="14"/>
      <c r="E4" s="15" t="s">
        <v>37</v>
      </c>
      <c r="F4" s="14"/>
      <c r="G4" s="14"/>
      <c r="H4" s="14"/>
      <c r="I4" s="14"/>
      <c r="J4" s="14"/>
      <c r="K4" s="15" t="s">
        <v>36</v>
      </c>
      <c r="L4" s="14"/>
      <c r="M4" s="14"/>
      <c r="N4" s="14"/>
      <c r="O4" s="14"/>
      <c r="P4" s="14"/>
      <c r="Q4" s="14"/>
      <c r="R4" s="14"/>
      <c r="S4" s="14"/>
      <c r="T4" s="14"/>
      <c r="U4" s="14"/>
      <c r="V4" s="15" t="s">
        <v>35</v>
      </c>
      <c r="W4" s="14"/>
      <c r="X4" s="14"/>
      <c r="Y4" s="14"/>
      <c r="Z4" s="14"/>
      <c r="AA4" s="14"/>
      <c r="AB4" s="14"/>
      <c r="AC4" s="14"/>
      <c r="AD4" s="14"/>
    </row>
    <row r="5" spans="1:31" s="8" customFormat="1" ht="29" customHeight="1" x14ac:dyDescent="0.35">
      <c r="B5" s="12" t="s">
        <v>34</v>
      </c>
      <c r="C5" s="10" t="s">
        <v>33</v>
      </c>
      <c r="D5" s="10" t="s">
        <v>32</v>
      </c>
      <c r="E5" s="11" t="s">
        <v>31</v>
      </c>
      <c r="F5" s="10" t="s">
        <v>30</v>
      </c>
      <c r="G5" s="10" t="s">
        <v>29</v>
      </c>
      <c r="H5" s="10" t="s">
        <v>28</v>
      </c>
      <c r="I5" s="10" t="s">
        <v>27</v>
      </c>
      <c r="J5" s="10" t="s">
        <v>26</v>
      </c>
      <c r="K5" s="11" t="s">
        <v>25</v>
      </c>
      <c r="L5" s="10" t="s">
        <v>24</v>
      </c>
      <c r="M5" s="10" t="s">
        <v>23</v>
      </c>
      <c r="N5" s="10" t="s">
        <v>22</v>
      </c>
      <c r="O5" s="10" t="s">
        <v>21</v>
      </c>
      <c r="P5" s="10" t="s">
        <v>20</v>
      </c>
      <c r="Q5" s="10" t="s">
        <v>19</v>
      </c>
      <c r="R5" s="10" t="s">
        <v>18</v>
      </c>
      <c r="S5" s="10" t="s">
        <v>17</v>
      </c>
      <c r="T5" s="10" t="s">
        <v>16</v>
      </c>
      <c r="U5" s="10" t="s">
        <v>15</v>
      </c>
      <c r="V5" s="11" t="s">
        <v>14</v>
      </c>
      <c r="W5" s="10" t="s">
        <v>13</v>
      </c>
      <c r="X5" s="10" t="s">
        <v>12</v>
      </c>
      <c r="Y5" s="10" t="s">
        <v>11</v>
      </c>
      <c r="Z5" s="10" t="s">
        <v>10</v>
      </c>
      <c r="AA5" s="10" t="s">
        <v>9</v>
      </c>
      <c r="AB5" s="10" t="s">
        <v>8</v>
      </c>
      <c r="AC5" s="10" t="s">
        <v>7</v>
      </c>
      <c r="AD5" s="10" t="s">
        <v>6</v>
      </c>
      <c r="AE5" s="9"/>
    </row>
    <row r="6" spans="1:31" x14ac:dyDescent="0.35">
      <c r="A6" t="s">
        <v>5</v>
      </c>
      <c r="B6" s="7">
        <v>0.291717646425868</v>
      </c>
      <c r="C6" s="6">
        <v>0.26935728277341625</v>
      </c>
      <c r="D6" s="6">
        <v>0.31656216557450056</v>
      </c>
      <c r="E6" s="6">
        <v>0.1972743229674245</v>
      </c>
      <c r="F6" s="6">
        <v>0.16959149635020024</v>
      </c>
      <c r="G6" s="6">
        <v>0.24510905776746841</v>
      </c>
      <c r="H6" s="6">
        <v>0.35682166254857495</v>
      </c>
      <c r="I6" s="6">
        <v>0.40123468059002554</v>
      </c>
      <c r="J6" s="6">
        <v>0.52843225855625664</v>
      </c>
      <c r="K6" s="6">
        <v>0.37390005266005161</v>
      </c>
      <c r="L6" s="6">
        <v>0.22327761727875603</v>
      </c>
      <c r="M6" s="6">
        <v>0.22220096679117646</v>
      </c>
      <c r="N6" s="6">
        <v>0.38124547215224569</v>
      </c>
      <c r="O6" s="6">
        <v>0.25566411001027434</v>
      </c>
      <c r="P6" s="6">
        <v>0.32828020225626076</v>
      </c>
      <c r="Q6" s="6">
        <v>0.26680634253329455</v>
      </c>
      <c r="R6" s="6">
        <v>0.29641870290604511</v>
      </c>
      <c r="S6" s="6">
        <v>0.30504815598560731</v>
      </c>
      <c r="T6" s="6">
        <v>0.29427442493955858</v>
      </c>
      <c r="U6" s="6">
        <v>0.39670052671768391</v>
      </c>
      <c r="V6" s="6">
        <v>0.42195565014051484</v>
      </c>
      <c r="W6" s="6">
        <v>0.24189690372733647</v>
      </c>
      <c r="X6" s="6">
        <v>0.17177481409851517</v>
      </c>
      <c r="Y6" s="6">
        <v>0.41334366989529048</v>
      </c>
      <c r="Z6" s="6">
        <v>0.18234333139955286</v>
      </c>
      <c r="AA6" s="6">
        <v>0.31937630682572365</v>
      </c>
      <c r="AB6" s="6">
        <v>0.20682965105004514</v>
      </c>
      <c r="AC6" s="6">
        <v>0.14248556944093005</v>
      </c>
      <c r="AD6" s="6">
        <v>0.2833584465486137</v>
      </c>
      <c r="AE6" s="5"/>
    </row>
    <row r="7" spans="1:31" x14ac:dyDescent="0.35">
      <c r="A7" t="s">
        <v>4</v>
      </c>
      <c r="B7" s="7">
        <v>0.31501495276342012</v>
      </c>
      <c r="C7" s="6">
        <v>0.30605849597482099</v>
      </c>
      <c r="D7" s="6">
        <v>0.32496643949444487</v>
      </c>
      <c r="E7" s="6">
        <v>0.30272452282450557</v>
      </c>
      <c r="F7" s="6">
        <v>0.29370238753977929</v>
      </c>
      <c r="G7" s="6">
        <v>0.31461487176914682</v>
      </c>
      <c r="H7" s="6">
        <v>0.3408734788163757</v>
      </c>
      <c r="I7" s="6">
        <v>0.33207795911437926</v>
      </c>
      <c r="J7" s="6">
        <v>0.31307966890612954</v>
      </c>
      <c r="K7" s="6">
        <v>0.27218949548426702</v>
      </c>
      <c r="L7" s="6">
        <v>0.36524292348009341</v>
      </c>
      <c r="M7" s="6">
        <v>0.3578570347050965</v>
      </c>
      <c r="N7" s="6">
        <v>0.32762951460484452</v>
      </c>
      <c r="O7" s="6">
        <v>0.279776254772443</v>
      </c>
      <c r="P7" s="6">
        <v>0.31913271858633607</v>
      </c>
      <c r="Q7" s="6">
        <v>0.33232207449437162</v>
      </c>
      <c r="R7" s="6">
        <v>0.27250838408939421</v>
      </c>
      <c r="S7" s="6">
        <v>0.28463778296488035</v>
      </c>
      <c r="T7" s="6">
        <v>0.33859215402400761</v>
      </c>
      <c r="U7" s="6">
        <v>0.27613790818590978</v>
      </c>
      <c r="V7" s="6">
        <v>0.37347307756699694</v>
      </c>
      <c r="W7" s="6">
        <v>0.35069878338803123</v>
      </c>
      <c r="X7" s="6">
        <v>0.450992250891536</v>
      </c>
      <c r="Y7" s="6">
        <v>0.3040781122209793</v>
      </c>
      <c r="Z7" s="6">
        <v>0.38160071992522376</v>
      </c>
      <c r="AA7" s="6">
        <v>0.31549278685737009</v>
      </c>
      <c r="AB7" s="6">
        <v>0.39045781278972175</v>
      </c>
      <c r="AC7" s="6">
        <v>0.37040880071146226</v>
      </c>
      <c r="AD7" s="6">
        <v>0.23952406261811374</v>
      </c>
      <c r="AE7" s="5"/>
    </row>
    <row r="8" spans="1:31" x14ac:dyDescent="0.35">
      <c r="A8" s="30" t="s">
        <v>56</v>
      </c>
      <c r="B8" s="28">
        <f>B6+B7</f>
        <v>0.60673259918928812</v>
      </c>
      <c r="C8" s="28">
        <f t="shared" ref="C8:AD8" si="0">C6+C7</f>
        <v>0.57541577874823724</v>
      </c>
      <c r="D8" s="28">
        <f t="shared" si="0"/>
        <v>0.64152860506894549</v>
      </c>
      <c r="E8" s="28">
        <f t="shared" si="0"/>
        <v>0.4999988457919301</v>
      </c>
      <c r="F8" s="28">
        <f t="shared" si="0"/>
        <v>0.4632938838899795</v>
      </c>
      <c r="G8" s="28">
        <f t="shared" si="0"/>
        <v>0.55972392953661521</v>
      </c>
      <c r="H8" s="28">
        <f t="shared" si="0"/>
        <v>0.69769514136495059</v>
      </c>
      <c r="I8" s="28">
        <f t="shared" si="0"/>
        <v>0.73331263970440475</v>
      </c>
      <c r="J8" s="28">
        <f t="shared" si="0"/>
        <v>0.84151192746238612</v>
      </c>
      <c r="K8" s="28">
        <f t="shared" si="0"/>
        <v>0.64608954814431863</v>
      </c>
      <c r="L8" s="28">
        <f t="shared" si="0"/>
        <v>0.58852054075884941</v>
      </c>
      <c r="M8" s="28">
        <f t="shared" si="0"/>
        <v>0.58005800149627296</v>
      </c>
      <c r="N8" s="28">
        <f t="shared" si="0"/>
        <v>0.70887498675709026</v>
      </c>
      <c r="O8" s="28">
        <f t="shared" si="0"/>
        <v>0.53544036478271728</v>
      </c>
      <c r="P8" s="28">
        <f t="shared" si="0"/>
        <v>0.64741292084259683</v>
      </c>
      <c r="Q8" s="28">
        <f t="shared" si="0"/>
        <v>0.59912841702766617</v>
      </c>
      <c r="R8" s="28">
        <f t="shared" si="0"/>
        <v>0.56892708699543926</v>
      </c>
      <c r="S8" s="28">
        <f t="shared" si="0"/>
        <v>0.5896859389504876</v>
      </c>
      <c r="T8" s="28">
        <f t="shared" si="0"/>
        <v>0.63286657896356613</v>
      </c>
      <c r="U8" s="28">
        <f t="shared" si="0"/>
        <v>0.67283843490359363</v>
      </c>
      <c r="V8" s="28">
        <f t="shared" si="0"/>
        <v>0.79542872770751183</v>
      </c>
      <c r="W8" s="28">
        <f t="shared" si="0"/>
        <v>0.5925956871153677</v>
      </c>
      <c r="X8" s="28">
        <f t="shared" si="0"/>
        <v>0.62276706499005119</v>
      </c>
      <c r="Y8" s="28">
        <f t="shared" si="0"/>
        <v>0.71742178211626983</v>
      </c>
      <c r="Z8" s="28">
        <f t="shared" si="0"/>
        <v>0.56394405132477665</v>
      </c>
      <c r="AA8" s="28">
        <f t="shared" si="0"/>
        <v>0.63486909368309374</v>
      </c>
      <c r="AB8" s="28">
        <f t="shared" si="0"/>
        <v>0.59728746383976694</v>
      </c>
      <c r="AC8" s="28">
        <f t="shared" si="0"/>
        <v>0.51289437015239225</v>
      </c>
      <c r="AD8" s="28">
        <f t="shared" si="0"/>
        <v>0.5228825091667274</v>
      </c>
      <c r="AE8" s="5"/>
    </row>
    <row r="9" spans="1:31" x14ac:dyDescent="0.35">
      <c r="A9" t="s">
        <v>3</v>
      </c>
      <c r="B9" s="7">
        <v>0.27377312129241332</v>
      </c>
      <c r="C9" s="6">
        <v>0.31690826920257009</v>
      </c>
      <c r="D9" s="6">
        <v>0.22584581452361541</v>
      </c>
      <c r="E9" s="6">
        <v>0.35593027941471062</v>
      </c>
      <c r="F9" s="6">
        <v>0.3386831055047303</v>
      </c>
      <c r="G9" s="6">
        <v>0.30516195822349068</v>
      </c>
      <c r="H9" s="6">
        <v>0.23053240256288993</v>
      </c>
      <c r="I9" s="6">
        <v>0.20787730864035714</v>
      </c>
      <c r="J9" s="6">
        <v>0.10071826623746559</v>
      </c>
      <c r="K9" s="6">
        <v>0.29133726446948177</v>
      </c>
      <c r="L9" s="6">
        <v>0.32436617047289235</v>
      </c>
      <c r="M9" s="6">
        <v>0.27706303088284095</v>
      </c>
      <c r="N9" s="6">
        <v>0.21238107285013111</v>
      </c>
      <c r="O9" s="6">
        <v>0.29028161491025939</v>
      </c>
      <c r="P9" s="6">
        <v>0.22203187581220932</v>
      </c>
      <c r="Q9" s="6">
        <v>0.29648443856853218</v>
      </c>
      <c r="R9" s="6">
        <v>0.27110220661667783</v>
      </c>
      <c r="S9" s="6">
        <v>0.30160458308653576</v>
      </c>
      <c r="T9" s="6">
        <v>0.22922758477083952</v>
      </c>
      <c r="U9" s="6">
        <v>0.25232413123675096</v>
      </c>
      <c r="V9" s="6">
        <v>0.15677117572535648</v>
      </c>
      <c r="W9" s="6">
        <v>0.262767314052684</v>
      </c>
      <c r="X9" s="6">
        <v>0.30988432611242978</v>
      </c>
      <c r="Y9" s="6">
        <v>0.16410921931218855</v>
      </c>
      <c r="Z9" s="6">
        <v>0.32438343236690259</v>
      </c>
      <c r="AA9" s="6">
        <v>0.20443152377820686</v>
      </c>
      <c r="AB9" s="6">
        <v>0.40271253616023317</v>
      </c>
      <c r="AC9" s="6">
        <v>0.33540607023993246</v>
      </c>
      <c r="AD9" s="6">
        <v>0.33473048393448007</v>
      </c>
      <c r="AE9" s="5"/>
    </row>
    <row r="10" spans="1:31" x14ac:dyDescent="0.35">
      <c r="A10" t="s">
        <v>2</v>
      </c>
      <c r="B10" s="7">
        <v>6.8647726508795165E-2</v>
      </c>
      <c r="C10" s="6">
        <v>6.2188124159689155E-2</v>
      </c>
      <c r="D10" s="6">
        <v>7.5824967306366925E-2</v>
      </c>
      <c r="E10" s="6">
        <v>7.2162417952284924E-2</v>
      </c>
      <c r="F10" s="6">
        <v>0.11692978987406258</v>
      </c>
      <c r="G10" s="6">
        <v>6.7961453327456636E-2</v>
      </c>
      <c r="H10" s="6">
        <v>4.7707747758537068E-2</v>
      </c>
      <c r="I10" s="6">
        <v>4.7129743552689812E-2</v>
      </c>
      <c r="J10" s="6">
        <v>4.3010563471435524E-2</v>
      </c>
      <c r="K10" s="6">
        <v>4.1931112357517966E-2</v>
      </c>
      <c r="L10" s="6">
        <v>7.9368037604338318E-2</v>
      </c>
      <c r="M10" s="6">
        <v>6.6078864676194185E-2</v>
      </c>
      <c r="N10" s="6">
        <v>4.1879113235718447E-2</v>
      </c>
      <c r="O10" s="6">
        <v>8.3926557352037939E-2</v>
      </c>
      <c r="P10" s="6">
        <v>9.9677012709167234E-2</v>
      </c>
      <c r="Q10" s="6">
        <v>6.9809121598152821E-2</v>
      </c>
      <c r="R10" s="6">
        <v>0.11525672816912984</v>
      </c>
      <c r="S10" s="6">
        <v>6.3227798241312305E-2</v>
      </c>
      <c r="T10" s="6">
        <v>3.2175196224818223E-2</v>
      </c>
      <c r="U10" s="6">
        <v>3.6772606510865641E-2</v>
      </c>
      <c r="V10" s="6">
        <v>2.7075222822553719E-2</v>
      </c>
      <c r="W10" s="6">
        <v>8.9644512157278797E-2</v>
      </c>
      <c r="X10" s="6">
        <v>6.7348608897519063E-2</v>
      </c>
      <c r="Y10" s="6">
        <v>7.19477795050599E-2</v>
      </c>
      <c r="Z10" s="6">
        <v>4.4171028694528443E-2</v>
      </c>
      <c r="AA10" s="6">
        <v>0.16069938253869931</v>
      </c>
      <c r="AB10" s="6">
        <v>0</v>
      </c>
      <c r="AC10" s="6">
        <v>3.9059217396137172E-2</v>
      </c>
      <c r="AD10" s="6">
        <v>7.4122045565747724E-2</v>
      </c>
      <c r="AE10" s="5"/>
    </row>
    <row r="11" spans="1:31" x14ac:dyDescent="0.35">
      <c r="A11" t="s">
        <v>1</v>
      </c>
      <c r="B11" s="7">
        <v>5.0846553009502291E-2</v>
      </c>
      <c r="C11" s="6">
        <v>4.5487827889503757E-2</v>
      </c>
      <c r="D11" s="6">
        <v>5.6800613101072567E-2</v>
      </c>
      <c r="E11" s="6">
        <v>7.1908456841074123E-2</v>
      </c>
      <c r="F11" s="6">
        <v>8.1093220731227988E-2</v>
      </c>
      <c r="G11" s="6">
        <v>6.7152658912438018E-2</v>
      </c>
      <c r="H11" s="6">
        <v>2.4064708313621935E-2</v>
      </c>
      <c r="I11" s="6">
        <v>1.1680308102548543E-2</v>
      </c>
      <c r="J11" s="6">
        <v>1.4759242828712549E-2</v>
      </c>
      <c r="K11" s="6">
        <v>2.064207502868147E-2</v>
      </c>
      <c r="L11" s="6">
        <v>7.7452511639200545E-3</v>
      </c>
      <c r="M11" s="6">
        <v>7.6800102944691473E-2</v>
      </c>
      <c r="N11" s="6">
        <v>3.6864827157060069E-2</v>
      </c>
      <c r="O11" s="6">
        <v>9.0351462954985695E-2</v>
      </c>
      <c r="P11" s="6">
        <v>3.0878190636026478E-2</v>
      </c>
      <c r="Q11" s="6">
        <v>3.4578022805649346E-2</v>
      </c>
      <c r="R11" s="6">
        <v>4.4713978218753211E-2</v>
      </c>
      <c r="S11" s="6">
        <v>4.548167972166451E-2</v>
      </c>
      <c r="T11" s="6">
        <v>0.10573064004077581</v>
      </c>
      <c r="U11" s="6">
        <v>3.8064827348789576E-2</v>
      </c>
      <c r="V11" s="6">
        <v>2.0724873744578313E-2</v>
      </c>
      <c r="W11" s="6">
        <v>5.499248667467059E-2</v>
      </c>
      <c r="X11" s="6">
        <v>0</v>
      </c>
      <c r="Y11" s="6">
        <v>4.6521219066481968E-2</v>
      </c>
      <c r="Z11" s="6">
        <v>6.7501487613792308E-2</v>
      </c>
      <c r="AA11" s="6">
        <v>0</v>
      </c>
      <c r="AB11" s="6">
        <v>0</v>
      </c>
      <c r="AC11" s="6">
        <v>0.1126403422115381</v>
      </c>
      <c r="AD11" s="6">
        <v>6.8264961333044522E-2</v>
      </c>
      <c r="AE11" s="5"/>
    </row>
    <row r="12" spans="1:31" x14ac:dyDescent="0.35">
      <c r="A12" s="30" t="s">
        <v>57</v>
      </c>
      <c r="B12" s="28">
        <f>B10+B11</f>
        <v>0.11949427951829746</v>
      </c>
      <c r="C12" s="28">
        <f t="shared" ref="C12" si="1">C10+C11</f>
        <v>0.10767595204919292</v>
      </c>
      <c r="D12" s="28">
        <f t="shared" ref="D12" si="2">D10+D11</f>
        <v>0.13262558040743949</v>
      </c>
      <c r="E12" s="28">
        <f t="shared" ref="E12" si="3">E10+E11</f>
        <v>0.14407087479335906</v>
      </c>
      <c r="F12" s="28">
        <f t="shared" ref="F12" si="4">F10+F11</f>
        <v>0.19802301060529057</v>
      </c>
      <c r="G12" s="28">
        <f t="shared" ref="G12" si="5">G10+G11</f>
        <v>0.13511411223989467</v>
      </c>
      <c r="H12" s="28">
        <f t="shared" ref="H12" si="6">H10+H11</f>
        <v>7.1772456072158999E-2</v>
      </c>
      <c r="I12" s="28">
        <f t="shared" ref="I12" si="7">I10+I11</f>
        <v>5.8810051655238352E-2</v>
      </c>
      <c r="J12" s="28">
        <f t="shared" ref="J12" si="8">J10+J11</f>
        <v>5.7769806300148073E-2</v>
      </c>
      <c r="K12" s="28">
        <f t="shared" ref="K12" si="9">K10+K11</f>
        <v>6.2573187386199436E-2</v>
      </c>
      <c r="L12" s="28">
        <f t="shared" ref="L12" si="10">L10+L11</f>
        <v>8.7113288768258371E-2</v>
      </c>
      <c r="M12" s="28">
        <f t="shared" ref="M12" si="11">M10+M11</f>
        <v>0.14287896762088564</v>
      </c>
      <c r="N12" s="28">
        <f t="shared" ref="N12" si="12">N10+N11</f>
        <v>7.8743940392778516E-2</v>
      </c>
      <c r="O12" s="28">
        <f t="shared" ref="O12" si="13">O10+O11</f>
        <v>0.17427802030702363</v>
      </c>
      <c r="P12" s="28">
        <f t="shared" ref="P12" si="14">P10+P11</f>
        <v>0.13055520334519372</v>
      </c>
      <c r="Q12" s="28">
        <f t="shared" ref="Q12" si="15">Q10+Q11</f>
        <v>0.10438714440380217</v>
      </c>
      <c r="R12" s="28">
        <f t="shared" ref="R12" si="16">R10+R11</f>
        <v>0.15997070638788305</v>
      </c>
      <c r="S12" s="28">
        <f t="shared" ref="S12" si="17">S10+S11</f>
        <v>0.10870947796297681</v>
      </c>
      <c r="T12" s="28">
        <f t="shared" ref="T12" si="18">T10+T11</f>
        <v>0.13790583626559405</v>
      </c>
      <c r="U12" s="28">
        <f t="shared" ref="U12" si="19">U10+U11</f>
        <v>7.4837433859655217E-2</v>
      </c>
      <c r="V12" s="28">
        <f t="shared" ref="V12" si="20">V10+V11</f>
        <v>4.7800096567132036E-2</v>
      </c>
      <c r="W12" s="28">
        <f t="shared" ref="W12" si="21">W10+W11</f>
        <v>0.14463699883194939</v>
      </c>
      <c r="X12" s="28">
        <f t="shared" ref="X12" si="22">X10+X11</f>
        <v>6.7348608897519063E-2</v>
      </c>
      <c r="Y12" s="28">
        <f t="shared" ref="Y12" si="23">Y10+Y11</f>
        <v>0.11846899857154186</v>
      </c>
      <c r="Z12" s="28">
        <f t="shared" ref="Z12" si="24">Z10+Z11</f>
        <v>0.11167251630832076</v>
      </c>
      <c r="AA12" s="28">
        <f t="shared" ref="AA12" si="25">AA10+AA11</f>
        <v>0.16069938253869931</v>
      </c>
      <c r="AB12" s="28">
        <f t="shared" ref="AB12" si="26">AB10+AB11</f>
        <v>0</v>
      </c>
      <c r="AC12" s="28">
        <f t="shared" ref="AC12" si="27">AC10+AC11</f>
        <v>0.15169955960767528</v>
      </c>
      <c r="AD12" s="28">
        <f t="shared" ref="AD12" si="28">AD10+AD11</f>
        <v>0.14238700689879225</v>
      </c>
      <c r="AE12" s="5"/>
    </row>
    <row r="13" spans="1:31" x14ac:dyDescent="0.35">
      <c r="A13" s="4"/>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1:31" x14ac:dyDescent="0.35">
      <c r="A14" t="s">
        <v>0</v>
      </c>
      <c r="B14" s="2">
        <v>999.99999999999977</v>
      </c>
      <c r="C14" s="2">
        <v>526.31248452250043</v>
      </c>
      <c r="D14" s="2">
        <v>473.68751547749764</v>
      </c>
      <c r="E14" s="2">
        <v>185.73769617136529</v>
      </c>
      <c r="F14" s="2">
        <v>173.82698482850324</v>
      </c>
      <c r="G14" s="2">
        <v>244.6059959647863</v>
      </c>
      <c r="H14" s="2">
        <v>161.95206986275343</v>
      </c>
      <c r="I14" s="2">
        <v>123.70241388473606</v>
      </c>
      <c r="J14" s="2">
        <v>110.17483928785408</v>
      </c>
      <c r="K14" s="2">
        <v>75.233020085924764</v>
      </c>
      <c r="L14" s="2">
        <v>95.519276252917692</v>
      </c>
      <c r="M14" s="2">
        <v>129.57989254947225</v>
      </c>
      <c r="N14" s="2">
        <v>41.253000131671882</v>
      </c>
      <c r="O14" s="2">
        <v>113.77754019382392</v>
      </c>
      <c r="P14" s="2">
        <v>84.945160635264557</v>
      </c>
      <c r="Q14" s="2">
        <v>143.39659317137026</v>
      </c>
      <c r="R14" s="2">
        <v>90.286758776778569</v>
      </c>
      <c r="S14" s="2">
        <v>49.161649076940201</v>
      </c>
      <c r="T14" s="2">
        <v>91.852185980205732</v>
      </c>
      <c r="U14" s="2">
        <v>84.994923145628633</v>
      </c>
      <c r="V14" s="2">
        <v>151.51636176249991</v>
      </c>
      <c r="W14" s="2">
        <v>211.62113338515559</v>
      </c>
      <c r="X14" s="2">
        <v>74.659524511786884</v>
      </c>
      <c r="Y14" s="2">
        <v>86.748566239969065</v>
      </c>
      <c r="Z14" s="2">
        <v>40.595731145014959</v>
      </c>
      <c r="AA14" s="2">
        <v>15.216318806870916</v>
      </c>
      <c r="AB14" s="2">
        <v>4.1196747551789237</v>
      </c>
      <c r="AC14" s="2">
        <v>20.895855863218451</v>
      </c>
      <c r="AD14" s="2">
        <v>394.62683353030354</v>
      </c>
    </row>
  </sheetData>
  <mergeCells count="4">
    <mergeCell ref="C4:D4"/>
    <mergeCell ref="E4:J4"/>
    <mergeCell ref="K4:U4"/>
    <mergeCell ref="V4:AD4"/>
  </mergeCells>
  <dataValidations count="1">
    <dataValidation type="list" allowBlank="1" showInputMessage="1" showErrorMessage="1" sqref="D1 C1:C3 E2:E3 K2:K3 V2:V3" xr:uid="{F5A63D17-ACCF-4307-9894-B596BCB6F0C3}">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22F73-E3D2-4F6D-9F7A-467AD20DB5CD}">
  <sheetPr codeName="Sheet20"/>
  <dimension ref="A1:AE14"/>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26" t="s">
        <v>39</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38</v>
      </c>
      <c r="D4" s="14"/>
      <c r="E4" s="15" t="s">
        <v>37</v>
      </c>
      <c r="F4" s="14"/>
      <c r="G4" s="14"/>
      <c r="H4" s="14"/>
      <c r="I4" s="14"/>
      <c r="J4" s="14"/>
      <c r="K4" s="15" t="s">
        <v>36</v>
      </c>
      <c r="L4" s="14"/>
      <c r="M4" s="14"/>
      <c r="N4" s="14"/>
      <c r="O4" s="14"/>
      <c r="P4" s="14"/>
      <c r="Q4" s="14"/>
      <c r="R4" s="14"/>
      <c r="S4" s="14"/>
      <c r="T4" s="14"/>
      <c r="U4" s="14"/>
      <c r="V4" s="15" t="s">
        <v>35</v>
      </c>
      <c r="W4" s="14"/>
      <c r="X4" s="14"/>
      <c r="Y4" s="14"/>
      <c r="Z4" s="14"/>
      <c r="AA4" s="14"/>
      <c r="AB4" s="14"/>
      <c r="AC4" s="14"/>
      <c r="AD4" s="14"/>
    </row>
    <row r="5" spans="1:31" s="8" customFormat="1" ht="29" customHeight="1" x14ac:dyDescent="0.35">
      <c r="B5" s="12" t="s">
        <v>34</v>
      </c>
      <c r="C5" s="10" t="s">
        <v>33</v>
      </c>
      <c r="D5" s="10" t="s">
        <v>32</v>
      </c>
      <c r="E5" s="11" t="s">
        <v>31</v>
      </c>
      <c r="F5" s="10" t="s">
        <v>30</v>
      </c>
      <c r="G5" s="10" t="s">
        <v>29</v>
      </c>
      <c r="H5" s="10" t="s">
        <v>28</v>
      </c>
      <c r="I5" s="10" t="s">
        <v>27</v>
      </c>
      <c r="J5" s="10" t="s">
        <v>26</v>
      </c>
      <c r="K5" s="11" t="s">
        <v>25</v>
      </c>
      <c r="L5" s="10" t="s">
        <v>24</v>
      </c>
      <c r="M5" s="10" t="s">
        <v>23</v>
      </c>
      <c r="N5" s="10" t="s">
        <v>22</v>
      </c>
      <c r="O5" s="10" t="s">
        <v>21</v>
      </c>
      <c r="P5" s="10" t="s">
        <v>20</v>
      </c>
      <c r="Q5" s="10" t="s">
        <v>19</v>
      </c>
      <c r="R5" s="10" t="s">
        <v>18</v>
      </c>
      <c r="S5" s="10" t="s">
        <v>17</v>
      </c>
      <c r="T5" s="10" t="s">
        <v>16</v>
      </c>
      <c r="U5" s="10" t="s">
        <v>15</v>
      </c>
      <c r="V5" s="11" t="s">
        <v>14</v>
      </c>
      <c r="W5" s="10" t="s">
        <v>13</v>
      </c>
      <c r="X5" s="10" t="s">
        <v>12</v>
      </c>
      <c r="Y5" s="10" t="s">
        <v>11</v>
      </c>
      <c r="Z5" s="10" t="s">
        <v>10</v>
      </c>
      <c r="AA5" s="10" t="s">
        <v>9</v>
      </c>
      <c r="AB5" s="10" t="s">
        <v>8</v>
      </c>
      <c r="AC5" s="10" t="s">
        <v>7</v>
      </c>
      <c r="AD5" s="10" t="s">
        <v>6</v>
      </c>
      <c r="AE5" s="9"/>
    </row>
    <row r="6" spans="1:31" x14ac:dyDescent="0.35">
      <c r="A6" t="s">
        <v>5</v>
      </c>
      <c r="B6" s="7">
        <v>8.0857384983647626E-2</v>
      </c>
      <c r="C6" s="6">
        <v>6.4129729929716023E-2</v>
      </c>
      <c r="D6" s="6">
        <v>9.9443421989067624E-2</v>
      </c>
      <c r="E6" s="6">
        <v>6.7032252519277871E-2</v>
      </c>
      <c r="F6" s="6">
        <v>3.5042511456259466E-2</v>
      </c>
      <c r="G6" s="6">
        <v>7.687511702429306E-2</v>
      </c>
      <c r="H6" s="6">
        <v>6.4165897834765076E-2</v>
      </c>
      <c r="I6" s="6">
        <v>0.11360628950105736</v>
      </c>
      <c r="J6" s="6">
        <v>0.17305537335178084</v>
      </c>
      <c r="K6" s="6">
        <v>7.0684689459433972E-2</v>
      </c>
      <c r="L6" s="6">
        <v>5.6488548229653351E-2</v>
      </c>
      <c r="M6" s="6">
        <v>6.8916173014536383E-2</v>
      </c>
      <c r="N6" s="6">
        <v>0.15212430363192239</v>
      </c>
      <c r="O6" s="6">
        <v>7.6336442732977017E-2</v>
      </c>
      <c r="P6" s="6">
        <v>0.10786667856825422</v>
      </c>
      <c r="Q6" s="6">
        <v>0.1142020381956447</v>
      </c>
      <c r="R6" s="6">
        <v>4.3916005663319588E-2</v>
      </c>
      <c r="S6" s="6">
        <v>8.1847235793655632E-2</v>
      </c>
      <c r="T6" s="6">
        <v>4.1186318257014277E-2</v>
      </c>
      <c r="U6" s="6">
        <v>0.10520560578622404</v>
      </c>
      <c r="V6" s="6">
        <v>0.11634772531500438</v>
      </c>
      <c r="W6" s="6">
        <v>6.3419921759605966E-2</v>
      </c>
      <c r="X6" s="6">
        <v>4.3831803168934119E-2</v>
      </c>
      <c r="Y6" s="6">
        <v>0.14587773081063402</v>
      </c>
      <c r="Z6" s="6">
        <v>4.3765425989890971E-2</v>
      </c>
      <c r="AA6" s="6">
        <v>5.106506374920905E-2</v>
      </c>
      <c r="AB6" s="6">
        <v>0.195882885110188</v>
      </c>
      <c r="AC6" s="6">
        <v>6.8378850989079476E-2</v>
      </c>
      <c r="AD6" s="6">
        <v>7.3718097771402855E-2</v>
      </c>
      <c r="AE6" s="5"/>
    </row>
    <row r="7" spans="1:31" x14ac:dyDescent="0.35">
      <c r="A7" t="s">
        <v>4</v>
      </c>
      <c r="B7" s="7">
        <v>0.13847186127686353</v>
      </c>
      <c r="C7" s="6">
        <v>8.9903575327514057E-2</v>
      </c>
      <c r="D7" s="6">
        <v>0.19243590806250421</v>
      </c>
      <c r="E7" s="6">
        <v>0.11807385713419893</v>
      </c>
      <c r="F7" s="6">
        <v>0.15334282339299335</v>
      </c>
      <c r="G7" s="6">
        <v>0.11627966567805183</v>
      </c>
      <c r="H7" s="6">
        <v>0.11548647752023317</v>
      </c>
      <c r="I7" s="6">
        <v>0.20534940612526459</v>
      </c>
      <c r="J7" s="6">
        <v>0.15736605394280337</v>
      </c>
      <c r="K7" s="6">
        <v>0.2014640998193411</v>
      </c>
      <c r="L7" s="6">
        <v>9.0586348638335951E-2</v>
      </c>
      <c r="M7" s="6">
        <v>0.16164778050785303</v>
      </c>
      <c r="N7" s="6">
        <v>0.2104795648081747</v>
      </c>
      <c r="O7" s="6">
        <v>9.8516243837003928E-2</v>
      </c>
      <c r="P7" s="6">
        <v>0.19079818353796393</v>
      </c>
      <c r="Q7" s="6">
        <v>0.13694548173652454</v>
      </c>
      <c r="R7" s="6">
        <v>0.14288713558357669</v>
      </c>
      <c r="S7" s="6">
        <v>0.17452071487409396</v>
      </c>
      <c r="T7" s="6">
        <v>9.4459441829311985E-2</v>
      </c>
      <c r="U7" s="6">
        <v>9.2034533813276004E-2</v>
      </c>
      <c r="V7" s="6">
        <v>0.15055213634609232</v>
      </c>
      <c r="W7" s="6">
        <v>0.14768518890028184</v>
      </c>
      <c r="X7" s="6">
        <v>0.11697602655258758</v>
      </c>
      <c r="Y7" s="6">
        <v>0.1794262789324807</v>
      </c>
      <c r="Z7" s="6">
        <v>0.17664788308347618</v>
      </c>
      <c r="AA7" s="6">
        <v>0.16218626844385053</v>
      </c>
      <c r="AB7" s="6">
        <v>0.20682965105004514</v>
      </c>
      <c r="AC7" s="6">
        <v>0.11606193778416692</v>
      </c>
      <c r="AD7" s="6">
        <v>0.11958837802508734</v>
      </c>
      <c r="AE7" s="5"/>
    </row>
    <row r="8" spans="1:31" x14ac:dyDescent="0.35">
      <c r="A8" s="30" t="s">
        <v>56</v>
      </c>
      <c r="B8" s="28">
        <f>B6+B7</f>
        <v>0.21932924626051115</v>
      </c>
      <c r="C8" s="28">
        <f t="shared" ref="C8:AD8" si="0">C6+C7</f>
        <v>0.15403330525723008</v>
      </c>
      <c r="D8" s="28">
        <f t="shared" si="0"/>
        <v>0.29187933005157185</v>
      </c>
      <c r="E8" s="28">
        <f t="shared" si="0"/>
        <v>0.18510610965347679</v>
      </c>
      <c r="F8" s="28">
        <f t="shared" si="0"/>
        <v>0.18838533484925282</v>
      </c>
      <c r="G8" s="28">
        <f t="shared" si="0"/>
        <v>0.19315478270234487</v>
      </c>
      <c r="H8" s="28">
        <f t="shared" si="0"/>
        <v>0.17965237535499823</v>
      </c>
      <c r="I8" s="28">
        <f t="shared" si="0"/>
        <v>0.31895569562632198</v>
      </c>
      <c r="J8" s="28">
        <f t="shared" si="0"/>
        <v>0.33042142729458424</v>
      </c>
      <c r="K8" s="28">
        <f t="shared" si="0"/>
        <v>0.27214878927877506</v>
      </c>
      <c r="L8" s="28">
        <f t="shared" si="0"/>
        <v>0.1470748968679893</v>
      </c>
      <c r="M8" s="28">
        <f t="shared" si="0"/>
        <v>0.2305639535223894</v>
      </c>
      <c r="N8" s="28">
        <f t="shared" si="0"/>
        <v>0.36260386844009707</v>
      </c>
      <c r="O8" s="28">
        <f t="shared" si="0"/>
        <v>0.17485268656998093</v>
      </c>
      <c r="P8" s="28">
        <f t="shared" si="0"/>
        <v>0.29866486210621812</v>
      </c>
      <c r="Q8" s="28">
        <f t="shared" si="0"/>
        <v>0.25114751993216922</v>
      </c>
      <c r="R8" s="28">
        <f t="shared" si="0"/>
        <v>0.18680314124689629</v>
      </c>
      <c r="S8" s="28">
        <f t="shared" si="0"/>
        <v>0.25636795066774959</v>
      </c>
      <c r="T8" s="28">
        <f t="shared" si="0"/>
        <v>0.13564576008632626</v>
      </c>
      <c r="U8" s="28">
        <f t="shared" si="0"/>
        <v>0.19724013959950004</v>
      </c>
      <c r="V8" s="28">
        <f t="shared" si="0"/>
        <v>0.26689986166109669</v>
      </c>
      <c r="W8" s="28">
        <f t="shared" si="0"/>
        <v>0.2111051106598878</v>
      </c>
      <c r="X8" s="28">
        <f t="shared" si="0"/>
        <v>0.16080782972152169</v>
      </c>
      <c r="Y8" s="28">
        <f t="shared" si="0"/>
        <v>0.32530400974311469</v>
      </c>
      <c r="Z8" s="28">
        <f t="shared" si="0"/>
        <v>0.22041330907336715</v>
      </c>
      <c r="AA8" s="28">
        <f t="shared" si="0"/>
        <v>0.21325133219305958</v>
      </c>
      <c r="AB8" s="28">
        <f t="shared" si="0"/>
        <v>0.40271253616023317</v>
      </c>
      <c r="AC8" s="28">
        <f t="shared" si="0"/>
        <v>0.18444078877324638</v>
      </c>
      <c r="AD8" s="28">
        <f t="shared" si="0"/>
        <v>0.19330647579649018</v>
      </c>
      <c r="AE8" s="5"/>
    </row>
    <row r="9" spans="1:31" x14ac:dyDescent="0.35">
      <c r="A9" t="s">
        <v>3</v>
      </c>
      <c r="B9" s="7">
        <v>0.52316358257042472</v>
      </c>
      <c r="C9" s="6">
        <v>0.60605329252109763</v>
      </c>
      <c r="D9" s="6">
        <v>0.43106512576074929</v>
      </c>
      <c r="E9" s="6">
        <v>0.50846087939994866</v>
      </c>
      <c r="F9" s="6">
        <v>0.54054876087927772</v>
      </c>
      <c r="G9" s="6">
        <v>0.56686481788988141</v>
      </c>
      <c r="H9" s="6">
        <v>0.56619826483643187</v>
      </c>
      <c r="I9" s="6">
        <v>0.46546358316032604</v>
      </c>
      <c r="J9" s="6">
        <v>0.42502250215184811</v>
      </c>
      <c r="K9" s="6">
        <v>0.51451447633750591</v>
      </c>
      <c r="L9" s="6">
        <v>0.64565517001224682</v>
      </c>
      <c r="M9" s="6">
        <v>0.47357333493128695</v>
      </c>
      <c r="N9" s="6">
        <v>0.53388997493989676</v>
      </c>
      <c r="O9" s="6">
        <v>0.45279737325453695</v>
      </c>
      <c r="P9" s="6">
        <v>0.48354581934393165</v>
      </c>
      <c r="Q9" s="6">
        <v>0.48431119215894824</v>
      </c>
      <c r="R9" s="6">
        <v>0.58058706517215897</v>
      </c>
      <c r="S9" s="6">
        <v>0.50289578784353273</v>
      </c>
      <c r="T9" s="6">
        <v>0.62507449390339542</v>
      </c>
      <c r="U9" s="6">
        <v>0.50348715673970734</v>
      </c>
      <c r="V9" s="6">
        <v>0.47702997096990329</v>
      </c>
      <c r="W9" s="6">
        <v>0.48876759665400216</v>
      </c>
      <c r="X9" s="6">
        <v>0.62061696028494773</v>
      </c>
      <c r="Y9" s="6">
        <v>0.42966742116749773</v>
      </c>
      <c r="Z9" s="6">
        <v>0.45355340616276668</v>
      </c>
      <c r="AA9" s="6">
        <v>0.51980241648967196</v>
      </c>
      <c r="AB9" s="6">
        <v>0.40140457872957891</v>
      </c>
      <c r="AC9" s="6">
        <v>0.4588647535823665</v>
      </c>
      <c r="AD9" s="6">
        <v>0.57340334091973888</v>
      </c>
      <c r="AE9" s="5"/>
    </row>
    <row r="10" spans="1:31" x14ac:dyDescent="0.35">
      <c r="A10" t="s">
        <v>2</v>
      </c>
      <c r="B10" s="7">
        <v>0.13664884072539676</v>
      </c>
      <c r="C10" s="6">
        <v>0.1393028780127778</v>
      </c>
      <c r="D10" s="6">
        <v>0.13369994949838496</v>
      </c>
      <c r="E10" s="6">
        <v>0.14769280837356177</v>
      </c>
      <c r="F10" s="6">
        <v>0.13689418171196191</v>
      </c>
      <c r="G10" s="6">
        <v>0.1272025902981562</v>
      </c>
      <c r="H10" s="6">
        <v>0.11568584032391667</v>
      </c>
      <c r="I10" s="6">
        <v>0.14947138174538555</v>
      </c>
      <c r="J10" s="6">
        <v>0.15503328807031366</v>
      </c>
      <c r="K10" s="6">
        <v>9.5983155053903396E-2</v>
      </c>
      <c r="L10" s="6">
        <v>0.14026081372719831</v>
      </c>
      <c r="M10" s="6">
        <v>0.12085021858402059</v>
      </c>
      <c r="N10" s="6">
        <v>0.10350615662000595</v>
      </c>
      <c r="O10" s="6">
        <v>0.19946762896631268</v>
      </c>
      <c r="P10" s="6">
        <v>0.12666559593540555</v>
      </c>
      <c r="Q10" s="6">
        <v>0.15139148587322543</v>
      </c>
      <c r="R10" s="6">
        <v>0.13596932213945609</v>
      </c>
      <c r="S10" s="6">
        <v>0.19275723714993814</v>
      </c>
      <c r="T10" s="6">
        <v>8.0942666165250921E-2</v>
      </c>
      <c r="U10" s="6">
        <v>0.13823868147513052</v>
      </c>
      <c r="V10" s="6">
        <v>0.16989456645587675</v>
      </c>
      <c r="W10" s="6">
        <v>0.16511461140800243</v>
      </c>
      <c r="X10" s="6">
        <v>0.15519190499152588</v>
      </c>
      <c r="Y10" s="6">
        <v>0.13555155116723205</v>
      </c>
      <c r="Z10" s="6">
        <v>0.1314203457199225</v>
      </c>
      <c r="AA10" s="6">
        <v>0.21266500633850854</v>
      </c>
      <c r="AB10" s="6">
        <v>0.195882885110188</v>
      </c>
      <c r="AC10" s="6">
        <v>0.14971928390720948</v>
      </c>
      <c r="AD10" s="6">
        <v>0.10164860333658629</v>
      </c>
      <c r="AE10" s="5"/>
    </row>
    <row r="11" spans="1:31" x14ac:dyDescent="0.35">
      <c r="A11" t="s">
        <v>1</v>
      </c>
      <c r="B11" s="7">
        <v>0.12085833044366573</v>
      </c>
      <c r="C11" s="6">
        <v>0.10061052420889526</v>
      </c>
      <c r="D11" s="6">
        <v>0.1433555946892941</v>
      </c>
      <c r="E11" s="6">
        <v>0.15874020257301261</v>
      </c>
      <c r="F11" s="6">
        <v>0.13417172255950796</v>
      </c>
      <c r="G11" s="6">
        <v>0.112777809109618</v>
      </c>
      <c r="H11" s="6">
        <v>0.13846351948465274</v>
      </c>
      <c r="I11" s="6">
        <v>6.6109339467966571E-2</v>
      </c>
      <c r="J11" s="6">
        <v>8.9522782483253724E-2</v>
      </c>
      <c r="K11" s="6">
        <v>0.11735357932981538</v>
      </c>
      <c r="L11" s="6">
        <v>6.7009119392565486E-2</v>
      </c>
      <c r="M11" s="6">
        <v>0.17501249296230267</v>
      </c>
      <c r="N11" s="6">
        <v>0</v>
      </c>
      <c r="O11" s="6">
        <v>0.17288231120916961</v>
      </c>
      <c r="P11" s="6">
        <v>9.1123722614444527E-2</v>
      </c>
      <c r="Q11" s="6">
        <v>0.11314980203565772</v>
      </c>
      <c r="R11" s="6">
        <v>9.6640471441489059E-2</v>
      </c>
      <c r="S11" s="6">
        <v>4.7979024338779715E-2</v>
      </c>
      <c r="T11" s="6">
        <v>0.15833707984502701</v>
      </c>
      <c r="U11" s="6">
        <v>0.16103402218566193</v>
      </c>
      <c r="V11" s="6">
        <v>8.6175600913123429E-2</v>
      </c>
      <c r="W11" s="6">
        <v>0.13501268127810842</v>
      </c>
      <c r="X11" s="6">
        <v>6.3383305002004814E-2</v>
      </c>
      <c r="Y11" s="6">
        <v>0.10947701792215576</v>
      </c>
      <c r="Z11" s="6">
        <v>0.19461293904394364</v>
      </c>
      <c r="AA11" s="6">
        <v>5.4281244978759718E-2</v>
      </c>
      <c r="AB11" s="6">
        <v>0</v>
      </c>
      <c r="AC11" s="6">
        <v>0.20697517373717758</v>
      </c>
      <c r="AD11" s="6">
        <v>0.13164157994718492</v>
      </c>
      <c r="AE11" s="5"/>
    </row>
    <row r="12" spans="1:31" x14ac:dyDescent="0.35">
      <c r="A12" s="30" t="s">
        <v>57</v>
      </c>
      <c r="B12" s="28">
        <f>B10+B11</f>
        <v>0.25750717116906252</v>
      </c>
      <c r="C12" s="28">
        <f t="shared" ref="C12" si="1">C10+C11</f>
        <v>0.23991340222167307</v>
      </c>
      <c r="D12" s="28">
        <f t="shared" ref="D12" si="2">D10+D11</f>
        <v>0.27705554418767908</v>
      </c>
      <c r="E12" s="28">
        <f t="shared" ref="E12" si="3">E10+E11</f>
        <v>0.30643301094657438</v>
      </c>
      <c r="F12" s="28">
        <f t="shared" ref="F12" si="4">F10+F11</f>
        <v>0.27106590427146987</v>
      </c>
      <c r="G12" s="28">
        <f t="shared" ref="G12" si="5">G10+G11</f>
        <v>0.23998039940777421</v>
      </c>
      <c r="H12" s="28">
        <f t="shared" ref="H12" si="6">H10+H11</f>
        <v>0.2541493598085694</v>
      </c>
      <c r="I12" s="28">
        <f t="shared" ref="I12" si="7">I10+I11</f>
        <v>0.21558072121335212</v>
      </c>
      <c r="J12" s="28">
        <f t="shared" ref="J12" si="8">J10+J11</f>
        <v>0.24455607055356737</v>
      </c>
      <c r="K12" s="28">
        <f t="shared" ref="K12" si="9">K10+K11</f>
        <v>0.21333673438371878</v>
      </c>
      <c r="L12" s="28">
        <f t="shared" ref="L12" si="10">L10+L11</f>
        <v>0.2072699331197638</v>
      </c>
      <c r="M12" s="28">
        <f t="shared" ref="M12" si="11">M10+M11</f>
        <v>0.29586271154632326</v>
      </c>
      <c r="N12" s="28">
        <f t="shared" ref="N12" si="12">N10+N11</f>
        <v>0.10350615662000595</v>
      </c>
      <c r="O12" s="28">
        <f t="shared" ref="O12" si="13">O10+O11</f>
        <v>0.37234994017548229</v>
      </c>
      <c r="P12" s="28">
        <f t="shared" ref="P12" si="14">P10+P11</f>
        <v>0.21778931854985006</v>
      </c>
      <c r="Q12" s="28">
        <f t="shared" ref="Q12" si="15">Q10+Q11</f>
        <v>0.26454128790888315</v>
      </c>
      <c r="R12" s="28">
        <f t="shared" ref="R12" si="16">R10+R11</f>
        <v>0.23260979358094513</v>
      </c>
      <c r="S12" s="28">
        <f t="shared" ref="S12" si="17">S10+S11</f>
        <v>0.24073626148871785</v>
      </c>
      <c r="T12" s="28">
        <f t="shared" ref="T12" si="18">T10+T11</f>
        <v>0.23927974601027793</v>
      </c>
      <c r="U12" s="28">
        <f t="shared" ref="U12" si="19">U10+U11</f>
        <v>0.29927270366079245</v>
      </c>
      <c r="V12" s="28">
        <f t="shared" ref="V12" si="20">V10+V11</f>
        <v>0.25607016736900018</v>
      </c>
      <c r="W12" s="28">
        <f t="shared" ref="W12" si="21">W10+W11</f>
        <v>0.30012729268611082</v>
      </c>
      <c r="X12" s="28">
        <f t="shared" ref="X12" si="22">X10+X11</f>
        <v>0.21857520999353069</v>
      </c>
      <c r="Y12" s="28">
        <f t="shared" ref="Y12" si="23">Y10+Y11</f>
        <v>0.2450285690893878</v>
      </c>
      <c r="Z12" s="28">
        <f t="shared" ref="Z12" si="24">Z10+Z11</f>
        <v>0.32603328476386617</v>
      </c>
      <c r="AA12" s="28">
        <f t="shared" ref="AA12" si="25">AA10+AA11</f>
        <v>0.26694625131726823</v>
      </c>
      <c r="AB12" s="28">
        <f t="shared" ref="AB12" si="26">AB10+AB11</f>
        <v>0.195882885110188</v>
      </c>
      <c r="AC12" s="28">
        <f t="shared" ref="AC12" si="27">AC10+AC11</f>
        <v>0.35669445764438706</v>
      </c>
      <c r="AD12" s="28">
        <f t="shared" ref="AD12" si="28">AD10+AD11</f>
        <v>0.23329018328377121</v>
      </c>
      <c r="AE12" s="5"/>
    </row>
    <row r="13" spans="1:31" x14ac:dyDescent="0.35">
      <c r="A13" s="4"/>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1:31" x14ac:dyDescent="0.35">
      <c r="A14" t="s">
        <v>0</v>
      </c>
      <c r="B14" s="2">
        <v>999.99999999999977</v>
      </c>
      <c r="C14" s="2">
        <v>526.31248452250043</v>
      </c>
      <c r="D14" s="2">
        <v>473.68751547749764</v>
      </c>
      <c r="E14" s="2">
        <v>185.73769617136529</v>
      </c>
      <c r="F14" s="2">
        <v>173.82698482850324</v>
      </c>
      <c r="G14" s="2">
        <v>244.6059959647863</v>
      </c>
      <c r="H14" s="2">
        <v>161.95206986275343</v>
      </c>
      <c r="I14" s="2">
        <v>123.70241388473606</v>
      </c>
      <c r="J14" s="2">
        <v>110.17483928785408</v>
      </c>
      <c r="K14" s="2">
        <v>75.233020085924764</v>
      </c>
      <c r="L14" s="2">
        <v>95.519276252917692</v>
      </c>
      <c r="M14" s="2">
        <v>129.57989254947225</v>
      </c>
      <c r="N14" s="2">
        <v>41.253000131671882</v>
      </c>
      <c r="O14" s="2">
        <v>113.77754019382392</v>
      </c>
      <c r="P14" s="2">
        <v>84.945160635264557</v>
      </c>
      <c r="Q14" s="2">
        <v>143.39659317137026</v>
      </c>
      <c r="R14" s="2">
        <v>90.286758776778569</v>
      </c>
      <c r="S14" s="2">
        <v>49.161649076940201</v>
      </c>
      <c r="T14" s="2">
        <v>91.852185980205732</v>
      </c>
      <c r="U14" s="2">
        <v>84.994923145628633</v>
      </c>
      <c r="V14" s="2">
        <v>151.51636176249991</v>
      </c>
      <c r="W14" s="2">
        <v>211.62113338515559</v>
      </c>
      <c r="X14" s="2">
        <v>74.659524511786884</v>
      </c>
      <c r="Y14" s="2">
        <v>86.748566239969065</v>
      </c>
      <c r="Z14" s="2">
        <v>40.595731145014959</v>
      </c>
      <c r="AA14" s="2">
        <v>15.216318806870916</v>
      </c>
      <c r="AB14" s="2">
        <v>4.1196747551789237</v>
      </c>
      <c r="AC14" s="2">
        <v>20.895855863218451</v>
      </c>
      <c r="AD14" s="2">
        <v>394.62683353030354</v>
      </c>
    </row>
  </sheetData>
  <mergeCells count="4">
    <mergeCell ref="C4:D4"/>
    <mergeCell ref="E4:J4"/>
    <mergeCell ref="K4:U4"/>
    <mergeCell ref="V4:AD4"/>
  </mergeCells>
  <dataValidations count="1">
    <dataValidation type="list" allowBlank="1" showInputMessage="1" showErrorMessage="1" sqref="D1 C1:C3 E2:E3 K2:K3 V2:V3" xr:uid="{8DFD3A44-A60C-4E20-B9A2-F4A4538F0510}">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Q1a</vt:lpstr>
      <vt:lpstr>Q1b</vt:lpstr>
      <vt:lpstr>Q1c</vt:lpstr>
      <vt:lpstr>Q1d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2026-05-01T15:13:22Z</dcterms:created>
  <dcterms:modified xsi:type="dcterms:W3CDTF">2026-05-06T09:15:29Z</dcterms:modified>
</cp:coreProperties>
</file>