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ron\Downloads\"/>
    </mc:Choice>
  </mc:AlternateContent>
  <xr:revisionPtr revIDLastSave="0" documentId="8_{4D99ABF5-25A7-4571-8A10-D05206B01165}" xr6:coauthVersionLast="47" xr6:coauthVersionMax="47" xr10:uidLastSave="{00000000-0000-0000-0000-000000000000}"/>
  <bookViews>
    <workbookView xWindow="-110" yWindow="-110" windowWidth="19420" windowHeight="11500" xr2:uid="{7E8C112C-1452-43F4-8471-75F5A823146B}"/>
  </bookViews>
  <sheets>
    <sheet name="Cover page" sheetId="23" r:id="rId1"/>
    <sheet name="Q1" sheetId="2" r:id="rId2"/>
    <sheet name="Q2" sheetId="3" r:id="rId3"/>
    <sheet name="Q3" sheetId="4" r:id="rId4"/>
    <sheet name="Q4" sheetId="5" r:id="rId5"/>
    <sheet name="Q5" sheetId="6" r:id="rId6"/>
    <sheet name="Q6 - Summary" sheetId="7" r:id="rId7"/>
    <sheet name="Q6a" sheetId="8" r:id="rId8"/>
    <sheet name="Q6b" sheetId="9" r:id="rId9"/>
    <sheet name="Q6c" sheetId="10" r:id="rId10"/>
    <sheet name="Q6d" sheetId="11" r:id="rId11"/>
    <sheet name="Q6e" sheetId="12" r:id="rId12"/>
    <sheet name="Q6f" sheetId="13" r:id="rId13"/>
    <sheet name="Q7 - Summary" sheetId="14" r:id="rId14"/>
    <sheet name="Q7a" sheetId="15" r:id="rId15"/>
    <sheet name="Q7b" sheetId="16" r:id="rId16"/>
    <sheet name="Q7c" sheetId="17" r:id="rId17"/>
    <sheet name="Q7d" sheetId="18" r:id="rId18"/>
    <sheet name="Q7e" sheetId="19" r:id="rId19"/>
    <sheet name="Q7f" sheetId="20" r:id="rId20"/>
    <sheet name="Q7g" sheetId="21" r:id="rId21"/>
    <sheet name="Q7h" sheetId="22" r:id="rId22"/>
  </sheets>
  <definedNames>
    <definedName name="colhea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4" l="1"/>
  <c r="D5" i="14"/>
  <c r="E5" i="14"/>
  <c r="F5" i="14"/>
  <c r="C6" i="14"/>
  <c r="D6" i="14"/>
  <c r="E6" i="14"/>
  <c r="F6" i="14"/>
  <c r="C7" i="14"/>
  <c r="D7" i="14"/>
  <c r="E7" i="14"/>
  <c r="F7" i="14"/>
  <c r="C8" i="14"/>
  <c r="D8" i="14"/>
  <c r="E8" i="14"/>
  <c r="F8" i="14"/>
  <c r="C9" i="14"/>
  <c r="D9" i="14"/>
  <c r="E9" i="14"/>
  <c r="F9" i="14"/>
  <c r="C10" i="14"/>
  <c r="D10" i="14"/>
  <c r="E10" i="14"/>
  <c r="F10" i="14"/>
  <c r="C11" i="14"/>
  <c r="D11" i="14"/>
  <c r="E11" i="14"/>
  <c r="F11" i="14"/>
  <c r="C12" i="14"/>
  <c r="D12" i="14"/>
  <c r="E12" i="14"/>
  <c r="F12" i="14"/>
  <c r="B14" i="13"/>
  <c r="C14" i="13"/>
  <c r="D14" i="13"/>
  <c r="E14" i="13"/>
  <c r="F14" i="13"/>
  <c r="G14" i="13"/>
  <c r="H14" i="13"/>
  <c r="I14" i="13"/>
  <c r="J14" i="13"/>
  <c r="K14" i="13"/>
  <c r="L14" i="13"/>
  <c r="M14" i="13"/>
  <c r="N14" i="13"/>
  <c r="O14" i="13"/>
  <c r="P14" i="13"/>
  <c r="Q14" i="13"/>
  <c r="R14" i="13"/>
  <c r="S14" i="13"/>
  <c r="T14" i="13"/>
  <c r="U14" i="13"/>
  <c r="V14" i="13"/>
  <c r="W14" i="13"/>
  <c r="X14" i="13"/>
  <c r="Y14" i="13"/>
  <c r="Z14" i="13"/>
  <c r="AA14" i="13"/>
  <c r="AB14" i="13"/>
  <c r="AC14" i="13"/>
  <c r="AD14" i="13"/>
  <c r="B15" i="13"/>
  <c r="C15" i="13"/>
  <c r="D15" i="13"/>
  <c r="E15" i="13"/>
  <c r="F15" i="13"/>
  <c r="G15" i="13"/>
  <c r="H15" i="13"/>
  <c r="I15" i="13"/>
  <c r="J15" i="13"/>
  <c r="K15" i="13"/>
  <c r="L15" i="13"/>
  <c r="M15" i="13"/>
  <c r="N15" i="13"/>
  <c r="O15" i="13"/>
  <c r="P15" i="13"/>
  <c r="Q15" i="13"/>
  <c r="R15" i="13"/>
  <c r="S15" i="13"/>
  <c r="T15" i="13"/>
  <c r="U15" i="13"/>
  <c r="V15" i="13"/>
  <c r="W15" i="13"/>
  <c r="X15" i="13"/>
  <c r="Y15" i="13"/>
  <c r="Z15" i="13"/>
  <c r="AA15" i="13"/>
  <c r="AB15" i="13"/>
  <c r="AC15" i="13"/>
  <c r="AD15" i="13"/>
  <c r="B16" i="13"/>
  <c r="C16" i="13"/>
  <c r="D16" i="13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B14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B15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B16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T14" i="11"/>
  <c r="U14" i="11"/>
  <c r="V14" i="11"/>
  <c r="W14" i="11"/>
  <c r="X14" i="11"/>
  <c r="Y14" i="11"/>
  <c r="Z14" i="11"/>
  <c r="AA14" i="11"/>
  <c r="AB14" i="11"/>
  <c r="AC14" i="11"/>
  <c r="AD14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D15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Z14" i="10"/>
  <c r="AA14" i="10"/>
  <c r="AB14" i="10"/>
  <c r="AC14" i="10"/>
  <c r="AD14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D15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A16" i="9"/>
  <c r="AB16" i="9"/>
  <c r="AC16" i="9"/>
  <c r="AD16" i="9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AA14" i="8"/>
  <c r="AB14" i="8"/>
  <c r="AC14" i="8"/>
  <c r="AD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C5" i="7"/>
  <c r="D5" i="7"/>
  <c r="E5" i="7"/>
  <c r="F5" i="7"/>
  <c r="G5" i="7"/>
  <c r="H5" i="7"/>
  <c r="I5" i="7"/>
  <c r="J5" i="7"/>
  <c r="K5" i="7"/>
  <c r="C6" i="7"/>
  <c r="D6" i="7"/>
  <c r="E6" i="7"/>
  <c r="F6" i="7"/>
  <c r="G6" i="7"/>
  <c r="H6" i="7"/>
  <c r="I6" i="7"/>
  <c r="J6" i="7"/>
  <c r="K6" i="7"/>
  <c r="C7" i="7"/>
  <c r="D7" i="7"/>
  <c r="E7" i="7"/>
  <c r="F7" i="7"/>
  <c r="G7" i="7"/>
  <c r="H7" i="7"/>
  <c r="I7" i="7"/>
  <c r="J7" i="7"/>
  <c r="K7" i="7"/>
  <c r="C8" i="7"/>
  <c r="D8" i="7"/>
  <c r="E8" i="7"/>
  <c r="F8" i="7"/>
  <c r="G8" i="7"/>
  <c r="H8" i="7"/>
  <c r="I8" i="7"/>
  <c r="J8" i="7"/>
  <c r="K8" i="7"/>
  <c r="C9" i="7"/>
  <c r="D9" i="7"/>
  <c r="E9" i="7"/>
  <c r="F9" i="7"/>
  <c r="G9" i="7"/>
  <c r="H9" i="7"/>
  <c r="I9" i="7"/>
  <c r="J9" i="7"/>
  <c r="K9" i="7"/>
  <c r="C10" i="7"/>
  <c r="D10" i="7"/>
  <c r="E10" i="7"/>
  <c r="F10" i="7"/>
  <c r="G10" i="7"/>
  <c r="H10" i="7"/>
  <c r="I10" i="7"/>
  <c r="J10" i="7"/>
  <c r="K10" i="7"/>
</calcChain>
</file>

<file path=xl/sharedStrings.xml><?xml version="1.0" encoding="utf-8"?>
<sst xmlns="http://schemas.openxmlformats.org/spreadsheetml/2006/main" count="814" uniqueCount="98">
  <si>
    <t>Filtered N</t>
  </si>
  <si>
    <t>Don't know</t>
  </si>
  <si>
    <t>Badly</t>
  </si>
  <si>
    <t>Well</t>
  </si>
  <si>
    <t>Did not vote</t>
  </si>
  <si>
    <t>Other</t>
  </si>
  <si>
    <t>Plaid Cymru</t>
  </si>
  <si>
    <t>SNP</t>
  </si>
  <si>
    <t>Green Party</t>
  </si>
  <si>
    <t>Reform UK</t>
  </si>
  <si>
    <t>Liberal Democrats</t>
  </si>
  <si>
    <t>Labour</t>
  </si>
  <si>
    <t>Conservative</t>
  </si>
  <si>
    <t>Yorkshire and the Humber</t>
  </si>
  <si>
    <t>West Midlands</t>
  </si>
  <si>
    <t>Wales</t>
  </si>
  <si>
    <t>South West</t>
  </si>
  <si>
    <t>South East</t>
  </si>
  <si>
    <t>Scotland</t>
  </si>
  <si>
    <t>North West</t>
  </si>
  <si>
    <t>North East</t>
  </si>
  <si>
    <t>London</t>
  </si>
  <si>
    <t>East of England</t>
  </si>
  <si>
    <t>East Midlands</t>
  </si>
  <si>
    <t>75+</t>
  </si>
  <si>
    <t>65-74</t>
  </si>
  <si>
    <t>55-64</t>
  </si>
  <si>
    <t>40-54</t>
  </si>
  <si>
    <t>30-39</t>
  </si>
  <si>
    <t>18-29</t>
  </si>
  <si>
    <t>Male</t>
  </si>
  <si>
    <t>Female</t>
  </si>
  <si>
    <t>All</t>
  </si>
  <si>
    <t>2024 GE</t>
  </si>
  <si>
    <t>Region</t>
  </si>
  <si>
    <t>Age</t>
  </si>
  <si>
    <t>Gender</t>
  </si>
  <si>
    <t>Do you think Andy Burnham is doing well or badly as Prime Minister?</t>
  </si>
  <si>
    <t>Q1</t>
  </si>
  <si>
    <t>Do you think Kemi Badenoch is doing well or badly as Conservative leader?</t>
  </si>
  <si>
    <t>Q2</t>
  </si>
  <si>
    <t>Do you think Nigel Farage is doing well or badly as Reform UK leader?</t>
  </si>
  <si>
    <t>Q3</t>
  </si>
  <si>
    <t>Do you think Ed Davey is doing well or badly as Liberal Democrats leader?</t>
  </si>
  <si>
    <t>Q4</t>
  </si>
  <si>
    <t>Do you think Zack Polanski is doing well or badly as Green Party leader?</t>
  </si>
  <si>
    <t>Q5</t>
  </si>
  <si>
    <t>Q6f</t>
  </si>
  <si>
    <t>Q6e</t>
  </si>
  <si>
    <t>Q6d</t>
  </si>
  <si>
    <t>Q6c</t>
  </si>
  <si>
    <t>Q6b</t>
  </si>
  <si>
    <t>Q6a</t>
  </si>
  <si>
    <t>Not at all</t>
  </si>
  <si>
    <t>Not very much</t>
  </si>
  <si>
    <t>Quite a lot</t>
  </si>
  <si>
    <t>A great deal</t>
  </si>
  <si>
    <t>Grid rows</t>
  </si>
  <si>
    <t>Question</t>
  </si>
  <si>
    <t>How much, if at all, have you seen about the following in the news in the past week?</t>
  </si>
  <si>
    <t>Q6 - Summary</t>
  </si>
  <si>
    <t>Andy Burnham</t>
  </si>
  <si>
    <t>Kemi Badenoch</t>
  </si>
  <si>
    <t>Nigel Farage</t>
  </si>
  <si>
    <t>Ed Davey</t>
  </si>
  <si>
    <t>Zack Polanski</t>
  </si>
  <si>
    <t>Donald Trump</t>
  </si>
  <si>
    <t>Q7h</t>
  </si>
  <si>
    <t>Q7g</t>
  </si>
  <si>
    <t>Q7f</t>
  </si>
  <si>
    <t>Q7e</t>
  </si>
  <si>
    <t>Q7d</t>
  </si>
  <si>
    <t>Q7c</t>
  </si>
  <si>
    <t>Q7b</t>
  </si>
  <si>
    <t>Q7a</t>
  </si>
  <si>
    <t>How well or badly do you think the government is handling the following issues?</t>
  </si>
  <si>
    <t>Q7 - Summary</t>
  </si>
  <si>
    <t>The economy</t>
  </si>
  <si>
    <t>Cost of living</t>
  </si>
  <si>
    <t>Climate change</t>
  </si>
  <si>
    <t>The NHS</t>
  </si>
  <si>
    <t>Immigration</t>
  </si>
  <si>
    <t>Law and order</t>
  </si>
  <si>
    <t>Defence</t>
  </si>
  <si>
    <t>Housing</t>
  </si>
  <si>
    <t>Trackers 1</t>
  </si>
  <si>
    <t>Fieldwork date:</t>
  </si>
  <si>
    <t>3rd Sep 2026 - 3rd Sep 2026</t>
  </si>
  <si>
    <t>Sample size</t>
  </si>
  <si>
    <t>Audience</t>
  </si>
  <si>
    <t>GB adults</t>
  </si>
  <si>
    <t>Sample detail</t>
  </si>
  <si>
    <t>Final sample has been weighted to be representative by age group, gender, UK regions and GE2024.</t>
  </si>
  <si>
    <t>Contact</t>
  </si>
  <si>
    <t>tyron@findoutnow.co.uk</t>
  </si>
  <si>
    <t>TOTAL Yes</t>
  </si>
  <si>
    <t>TOTAL No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</si>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</sst>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/>
    <xf numFmtId="0" fontId="7" fillId="0" borderId="0" applyNumberFormat="0" applyFill="0" applyBorder="0" applyAlignment="0" applyProtection="0"/>
    <xf numFmtId="0" fontId="8" fillId="0" borderId="0"/>
  </cellStyleXfs>
  <cellXfs count="50">
    <xf numFmtId="0" fontId="0" fillId="0" borderId="0" xfId="0"/>
    <xf numFmtId="0" fontId="2" fillId="0" borderId="0" xfId="0" applyFont="1"/>
    <xf numFmtId="49" fontId="0" fillId="0" borderId="0" xfId="0" applyNumberFormat="1"/>
    <xf numFmtId="1" fontId="0" fillId="0" borderId="0" xfId="0" applyNumberFormat="1"/>
    <xf numFmtId="0" fontId="0" fillId="0" borderId="1" xfId="0" applyBorder="1"/>
    <xf numFmtId="49" fontId="0" fillId="0" borderId="0" xfId="0" applyNumberFormat="1" applyAlignment="1">
      <alignment horizontal="left" vertical="center" wrapText="1"/>
    </xf>
    <xf numFmtId="0" fontId="0" fillId="0" borderId="2" xfId="0" applyBorder="1"/>
    <xf numFmtId="9" fontId="0" fillId="0" borderId="2" xfId="1" applyFont="1" applyBorder="1"/>
    <xf numFmtId="9" fontId="0" fillId="0" borderId="3" xfId="1" applyFont="1" applyBorder="1"/>
    <xf numFmtId="49" fontId="0" fillId="0" borderId="0" xfId="0" applyNumberFormat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9" fontId="3" fillId="0" borderId="0" xfId="0" applyNumberFormat="1" applyFont="1"/>
    <xf numFmtId="0" fontId="4" fillId="0" borderId="0" xfId="0" applyFont="1"/>
    <xf numFmtId="49" fontId="4" fillId="0" borderId="0" xfId="0" applyNumberFormat="1" applyFont="1"/>
    <xf numFmtId="9" fontId="0" fillId="0" borderId="0" xfId="0" applyNumberFormat="1"/>
    <xf numFmtId="9" fontId="0" fillId="0" borderId="8" xfId="0" applyNumberFormat="1" applyBorder="1"/>
    <xf numFmtId="9" fontId="0" fillId="0" borderId="9" xfId="0" applyNumberFormat="1" applyBorder="1"/>
    <xf numFmtId="9" fontId="0" fillId="0" borderId="10" xfId="0" applyNumberFormat="1" applyBorder="1"/>
    <xf numFmtId="0" fontId="0" fillId="0" borderId="11" xfId="0" applyBorder="1"/>
    <xf numFmtId="9" fontId="0" fillId="0" borderId="12" xfId="0" applyNumberFormat="1" applyBorder="1"/>
    <xf numFmtId="9" fontId="0" fillId="0" borderId="13" xfId="0" applyNumberFormat="1" applyBorder="1"/>
    <xf numFmtId="9" fontId="0" fillId="0" borderId="3" xfId="0" applyNumberFormat="1" applyBorder="1"/>
    <xf numFmtId="0" fontId="0" fillId="0" borderId="14" xfId="0" applyBorder="1"/>
    <xf numFmtId="0" fontId="0" fillId="0" borderId="15" xfId="0" applyBorder="1"/>
    <xf numFmtId="0" fontId="6" fillId="0" borderId="16" xfId="0" applyFont="1" applyBorder="1"/>
    <xf numFmtId="0" fontId="6" fillId="0" borderId="17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9" fontId="0" fillId="0" borderId="19" xfId="0" applyNumberFormat="1" applyBorder="1"/>
    <xf numFmtId="49" fontId="6" fillId="0" borderId="0" xfId="0" applyNumberFormat="1" applyFont="1" applyAlignment="1">
      <alignment horizontal="right"/>
    </xf>
    <xf numFmtId="9" fontId="0" fillId="0" borderId="20" xfId="0" applyNumberFormat="1" applyBorder="1"/>
    <xf numFmtId="0" fontId="9" fillId="0" borderId="0" xfId="3" applyFont="1" applyAlignment="1">
      <alignment horizontal="center" wrapText="1"/>
    </xf>
    <xf numFmtId="0" fontId="8" fillId="0" borderId="0" xfId="3"/>
    <xf numFmtId="0" fontId="10" fillId="0" borderId="0" xfId="3" applyFont="1" applyAlignment="1">
      <alignment wrapText="1"/>
    </xf>
    <xf numFmtId="0" fontId="11" fillId="0" borderId="0" xfId="3" applyFont="1" applyAlignment="1">
      <alignment wrapText="1"/>
    </xf>
    <xf numFmtId="0" fontId="3" fillId="0" borderId="0" xfId="3" applyFont="1" applyAlignment="1">
      <alignment vertical="center" wrapText="1"/>
    </xf>
    <xf numFmtId="3" fontId="1" fillId="0" borderId="0" xfId="3" applyNumberFormat="1" applyFont="1" applyAlignment="1">
      <alignment horizontal="left" vertical="center" wrapText="1"/>
    </xf>
    <xf numFmtId="0" fontId="0" fillId="0" borderId="0" xfId="3" applyFont="1" applyAlignment="1">
      <alignment vertical="center" wrapText="1"/>
    </xf>
    <xf numFmtId="0" fontId="7" fillId="0" borderId="0" xfId="2" applyAlignment="1">
      <alignment vertical="center" wrapText="1"/>
    </xf>
    <xf numFmtId="0" fontId="10" fillId="0" borderId="0" xfId="3" applyFont="1" applyAlignment="1"/>
    <xf numFmtId="49" fontId="5" fillId="0" borderId="0" xfId="0" applyNumberFormat="1" applyFont="1" applyAlignment="1"/>
    <xf numFmtId="0" fontId="5" fillId="0" borderId="0" xfId="0" applyFont="1" applyAlignment="1"/>
  </cellXfs>
  <cellStyles count="4">
    <cellStyle name="Hyperlink" xfId="2" builtinId="8"/>
    <cellStyle name="Normal" xfId="0" builtinId="0"/>
    <cellStyle name="Normal 2" xfId="3" xr:uid="{04E4F23C-E718-492E-A72E-E8E72C65B406}"/>
    <cellStyle name="Percent 2" xfId="1" xr:uid="{25748D83-C464-4B17-B4A1-BE9B0065AE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yron@findoutnow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ADBA-A3FB-4C99-9106-8969B20EEA60}">
  <sheetPr codeName="Sheet2"/>
  <dimension ref="A2:E8"/>
  <sheetViews>
    <sheetView tabSelected="1" zoomScaleNormal="100" workbookViewId="0"/>
  </sheetViews>
  <sheetFormatPr defaultColWidth="8.81640625" defaultRowHeight="14.5" customHeight="1" x14ac:dyDescent="0.45"/>
  <cols>
    <col min="1" max="1" width="8.81640625" style="41"/>
    <col min="2" max="2" width="19.81640625" style="41" customWidth="1"/>
    <col min="3" max="3" width="58.453125" style="41" customWidth="1"/>
    <col min="4" max="16384" width="8.81640625" style="41"/>
  </cols>
  <sheetData>
    <row r="2" spans="1:5" ht="23" customHeight="1" x14ac:dyDescent="0.55000000000000004">
      <c r="A2" s="47"/>
      <c r="B2" s="39" t="s">
        <v>85</v>
      </c>
      <c r="C2" s="39"/>
      <c r="D2" s="40"/>
    </row>
    <row r="3" spans="1:5" ht="14.5" customHeight="1" x14ac:dyDescent="0.45">
      <c r="B3" s="42"/>
      <c r="E3"/>
    </row>
    <row r="4" spans="1:5" ht="14.5" customHeight="1" x14ac:dyDescent="0.45">
      <c r="B4" s="43" t="s">
        <v>86</v>
      </c>
      <c r="C4" t="s">
        <v>87</v>
      </c>
    </row>
    <row r="5" spans="1:5" ht="18.5" x14ac:dyDescent="0.45">
      <c r="B5" s="43" t="s">
        <v>88</v>
      </c>
      <c r="C5" s="44">
        <v>1500</v>
      </c>
    </row>
    <row r="6" spans="1:5" ht="18.5" x14ac:dyDescent="0.45">
      <c r="B6" s="43" t="s">
        <v>89</v>
      </c>
      <c r="C6" s="45" t="s">
        <v>90</v>
      </c>
    </row>
    <row r="7" spans="1:5" ht="29" x14ac:dyDescent="0.45">
      <c r="B7" s="43" t="s">
        <v>91</v>
      </c>
      <c r="C7" s="45" t="s">
        <v>92</v>
      </c>
    </row>
    <row r="8" spans="1:5" ht="14.5" customHeight="1" x14ac:dyDescent="0.45">
      <c r="B8" s="43" t="s">
        <v>93</v>
      </c>
      <c r="C8" s="46" t="s">
        <v>94</v>
      </c>
    </row>
  </sheetData>
  <mergeCells count="1">
    <mergeCell ref="B2:C2"/>
  </mergeCells>
  <hyperlinks>
    <hyperlink ref="C8" r:id="rId1" xr:uid="{BD8789E1-A14E-4CFB-96CD-296C7DA356B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1ED13-B5E0-4B15-AF46-967C68E80492}">
  <sheetPr codeName="Sheet17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38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37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0.27534867472137176</v>
      </c>
      <c r="C6" s="7">
        <v>0.24195498107528365</v>
      </c>
      <c r="D6" s="7">
        <v>0.31106028060979107</v>
      </c>
      <c r="E6" s="7">
        <v>0.33822960849686884</v>
      </c>
      <c r="F6" s="7">
        <v>0.24644261564591785</v>
      </c>
      <c r="G6" s="7">
        <v>0.29120999110573037</v>
      </c>
      <c r="H6" s="7">
        <v>0.2499617430783185</v>
      </c>
      <c r="I6" s="7">
        <v>0.26848671797006252</v>
      </c>
      <c r="J6" s="7">
        <v>0.22638865268253758</v>
      </c>
      <c r="K6" s="7">
        <v>0.24262093819150679</v>
      </c>
      <c r="L6" s="7">
        <v>0.26109483954987794</v>
      </c>
      <c r="M6" s="7">
        <v>0.29319260214064563</v>
      </c>
      <c r="N6" s="7">
        <v>0.25599911088262328</v>
      </c>
      <c r="O6" s="7">
        <v>0.31353182393799151</v>
      </c>
      <c r="P6" s="7">
        <v>0.22321219742782666</v>
      </c>
      <c r="Q6" s="7">
        <v>0.24146780204812215</v>
      </c>
      <c r="R6" s="7">
        <v>0.2439309626944719</v>
      </c>
      <c r="S6" s="7">
        <v>0.26173172754641388</v>
      </c>
      <c r="T6" s="7">
        <v>0.2623737292822822</v>
      </c>
      <c r="U6" s="7">
        <v>0.41619422632206216</v>
      </c>
      <c r="V6" s="7">
        <v>0.12248981364030202</v>
      </c>
      <c r="W6" s="7">
        <v>0.58840762412528458</v>
      </c>
      <c r="X6" s="7">
        <v>0.35742247337234628</v>
      </c>
      <c r="Y6" s="7">
        <v>8.8373103087842589E-2</v>
      </c>
      <c r="Z6" s="7">
        <v>0.30971523919325572</v>
      </c>
      <c r="AA6" s="7">
        <v>8.1185702373677532E-2</v>
      </c>
      <c r="AB6" s="7">
        <v>0.42421784660078615</v>
      </c>
      <c r="AC6" s="7">
        <v>0.21051411219488672</v>
      </c>
      <c r="AD6" s="7">
        <v>0.20000131808245786</v>
      </c>
      <c r="AE6" s="6"/>
    </row>
    <row r="7" spans="1:31" x14ac:dyDescent="0.35">
      <c r="A7" s="2" t="s">
        <v>2</v>
      </c>
      <c r="B7" s="8">
        <v>0.25598364949886548</v>
      </c>
      <c r="C7" s="7">
        <v>0.22619912478863724</v>
      </c>
      <c r="D7" s="7">
        <v>0.28783556798677906</v>
      </c>
      <c r="E7" s="7">
        <v>0.17558221790885795</v>
      </c>
      <c r="F7" s="7">
        <v>0.2015441938872013</v>
      </c>
      <c r="G7" s="7">
        <v>0.21353496628940327</v>
      </c>
      <c r="H7" s="7">
        <v>0.26499422008992918</v>
      </c>
      <c r="I7" s="7">
        <v>0.35769471797287861</v>
      </c>
      <c r="J7" s="7">
        <v>0.4349593967169938</v>
      </c>
      <c r="K7" s="7">
        <v>0.1976349835019712</v>
      </c>
      <c r="L7" s="7">
        <v>0.27205351469020755</v>
      </c>
      <c r="M7" s="7">
        <v>0.31163069745049582</v>
      </c>
      <c r="N7" s="7">
        <v>0.26420000686864265</v>
      </c>
      <c r="O7" s="7">
        <v>0.17455788121558033</v>
      </c>
      <c r="P7" s="7">
        <v>0.21744549662672044</v>
      </c>
      <c r="Q7" s="7">
        <v>0.2735226279480048</v>
      </c>
      <c r="R7" s="7">
        <v>0.2938834954034899</v>
      </c>
      <c r="S7" s="7">
        <v>0.27558371365927259</v>
      </c>
      <c r="T7" s="7">
        <v>0.26927816622044271</v>
      </c>
      <c r="U7" s="7">
        <v>0.25097747525036435</v>
      </c>
      <c r="V7" s="7">
        <v>0.50265679721737266</v>
      </c>
      <c r="W7" s="7">
        <v>7.8921697737990099E-2</v>
      </c>
      <c r="X7" s="7">
        <v>8.5995210824618959E-2</v>
      </c>
      <c r="Y7" s="7">
        <v>0.58547146491899116</v>
      </c>
      <c r="Z7" s="7">
        <v>0.110409361594628</v>
      </c>
      <c r="AA7" s="7">
        <v>0.22156013955107368</v>
      </c>
      <c r="AB7" s="7">
        <v>0.16679311872231892</v>
      </c>
      <c r="AC7" s="7">
        <v>0.33141168823367384</v>
      </c>
      <c r="AD7" s="7">
        <v>0.23112761485373276</v>
      </c>
      <c r="AE7" s="6"/>
    </row>
    <row r="8" spans="1:31" x14ac:dyDescent="0.35">
      <c r="A8" s="2" t="s">
        <v>1</v>
      </c>
      <c r="B8" s="8">
        <v>0.46866767577976032</v>
      </c>
      <c r="C8" s="7">
        <v>0.53184589413608141</v>
      </c>
      <c r="D8" s="7">
        <v>0.4011041514034282</v>
      </c>
      <c r="E8" s="7">
        <v>0.48618817359427235</v>
      </c>
      <c r="F8" s="7">
        <v>0.55201319046688013</v>
      </c>
      <c r="G8" s="7">
        <v>0.49525504260486791</v>
      </c>
      <c r="H8" s="7">
        <v>0.48504403683175201</v>
      </c>
      <c r="I8" s="7">
        <v>0.37381856405705888</v>
      </c>
      <c r="J8" s="7">
        <v>0.33865195060046932</v>
      </c>
      <c r="K8" s="7">
        <v>0.55974407830652217</v>
      </c>
      <c r="L8" s="7">
        <v>0.46685164575991439</v>
      </c>
      <c r="M8" s="7">
        <v>0.3951767004088575</v>
      </c>
      <c r="N8" s="7">
        <v>0.4798008822487343</v>
      </c>
      <c r="O8" s="7">
        <v>0.51191029484642736</v>
      </c>
      <c r="P8" s="7">
        <v>0.55934230594545165</v>
      </c>
      <c r="Q8" s="7">
        <v>0.48500957000387229</v>
      </c>
      <c r="R8" s="7">
        <v>0.46218554190203776</v>
      </c>
      <c r="S8" s="7">
        <v>0.46268455879431392</v>
      </c>
      <c r="T8" s="7">
        <v>0.4683481044972756</v>
      </c>
      <c r="U8" s="7">
        <v>0.33282829842757283</v>
      </c>
      <c r="V8" s="7">
        <v>0.3748533891423258</v>
      </c>
      <c r="W8" s="7">
        <v>0.33267067813672574</v>
      </c>
      <c r="X8" s="7">
        <v>0.5565823158030343</v>
      </c>
      <c r="Y8" s="7">
        <v>0.32615543199316582</v>
      </c>
      <c r="Z8" s="7">
        <v>0.57987539921211617</v>
      </c>
      <c r="AA8" s="7">
        <v>0.69725415807524893</v>
      </c>
      <c r="AB8" s="7">
        <v>0.4089890346768949</v>
      </c>
      <c r="AC8" s="7">
        <v>0.45807419957143947</v>
      </c>
      <c r="AD8" s="7">
        <v>0.56887106706380908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BF65-4B0E-414A-82C9-9A7E41B97717}">
  <sheetPr codeName="Sheet18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40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39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0.25551295580303535</v>
      </c>
      <c r="C6" s="7">
        <v>0.21955378558179409</v>
      </c>
      <c r="D6" s="7">
        <v>0.293968112295314</v>
      </c>
      <c r="E6" s="7">
        <v>0.13943463667283254</v>
      </c>
      <c r="F6" s="7">
        <v>0.16526611445216624</v>
      </c>
      <c r="G6" s="7">
        <v>0.18424452951483414</v>
      </c>
      <c r="H6" s="7">
        <v>0.3069144409474302</v>
      </c>
      <c r="I6" s="7">
        <v>0.35302871878958075</v>
      </c>
      <c r="J6" s="7">
        <v>0.55122994628199562</v>
      </c>
      <c r="K6" s="7">
        <v>0.20982441121657541</v>
      </c>
      <c r="L6" s="7">
        <v>0.29669254928701422</v>
      </c>
      <c r="M6" s="7">
        <v>0.33830979783251758</v>
      </c>
      <c r="N6" s="7">
        <v>0.20274424402787714</v>
      </c>
      <c r="O6" s="7">
        <v>0.191149669222209</v>
      </c>
      <c r="P6" s="7">
        <v>0.19896778500141526</v>
      </c>
      <c r="Q6" s="7">
        <v>0.28766127808799979</v>
      </c>
      <c r="R6" s="7">
        <v>0.26252815830192211</v>
      </c>
      <c r="S6" s="7">
        <v>0.24492483728419284</v>
      </c>
      <c r="T6" s="7">
        <v>0.26578469459231185</v>
      </c>
      <c r="U6" s="7">
        <v>0.22074861624177688</v>
      </c>
      <c r="V6" s="7">
        <v>0.67707433971482256</v>
      </c>
      <c r="W6" s="7">
        <v>0.13937596034476812</v>
      </c>
      <c r="X6" s="7">
        <v>0.23049127424658353</v>
      </c>
      <c r="Y6" s="7">
        <v>0.41562290862740436</v>
      </c>
      <c r="Z6" s="7">
        <v>7.0179571290740608E-2</v>
      </c>
      <c r="AA6" s="7">
        <v>0</v>
      </c>
      <c r="AB6" s="7">
        <v>0.25746213893327374</v>
      </c>
      <c r="AC6" s="7">
        <v>0.28829977358637116</v>
      </c>
      <c r="AD6" s="7">
        <v>0.15954492946182922</v>
      </c>
      <c r="AE6" s="6"/>
    </row>
    <row r="7" spans="1:31" x14ac:dyDescent="0.35">
      <c r="A7" s="2" t="s">
        <v>2</v>
      </c>
      <c r="B7" s="8">
        <v>0.29712361046182556</v>
      </c>
      <c r="C7" s="7">
        <v>0.23113261395700421</v>
      </c>
      <c r="D7" s="7">
        <v>0.36769515263204139</v>
      </c>
      <c r="E7" s="7">
        <v>0.34953977943979614</v>
      </c>
      <c r="F7" s="7">
        <v>0.30657121932995501</v>
      </c>
      <c r="G7" s="7">
        <v>0.30166946112035581</v>
      </c>
      <c r="H7" s="7">
        <v>0.26852344500244429</v>
      </c>
      <c r="I7" s="7">
        <v>0.31055329427855127</v>
      </c>
      <c r="J7" s="7">
        <v>0.21442907323419449</v>
      </c>
      <c r="K7" s="7">
        <v>0.24785379694441456</v>
      </c>
      <c r="L7" s="7">
        <v>0.28143174304765123</v>
      </c>
      <c r="M7" s="7">
        <v>0.3422292642853294</v>
      </c>
      <c r="N7" s="7">
        <v>0.25739721063960624</v>
      </c>
      <c r="O7" s="7">
        <v>0.27927228650125968</v>
      </c>
      <c r="P7" s="7">
        <v>0.26928081782489499</v>
      </c>
      <c r="Q7" s="7">
        <v>0.30541611561672455</v>
      </c>
      <c r="R7" s="7">
        <v>0.29971696281607296</v>
      </c>
      <c r="S7" s="7">
        <v>0.27901272275231581</v>
      </c>
      <c r="T7" s="7">
        <v>0.32646312896165536</v>
      </c>
      <c r="U7" s="7">
        <v>0.32158909270383712</v>
      </c>
      <c r="V7" s="7">
        <v>8.6834095480336687E-2</v>
      </c>
      <c r="W7" s="7">
        <v>0.51946942624521453</v>
      </c>
      <c r="X7" s="7">
        <v>0.2585971966683116</v>
      </c>
      <c r="Y7" s="7">
        <v>0.31294051605918233</v>
      </c>
      <c r="Z7" s="7">
        <v>0.48821701989868749</v>
      </c>
      <c r="AA7" s="7">
        <v>0.42537972499426935</v>
      </c>
      <c r="AB7" s="7">
        <v>0.3335488263898313</v>
      </c>
      <c r="AC7" s="7">
        <v>0.20968926171070354</v>
      </c>
      <c r="AD7" s="7">
        <v>0.24156758024863761</v>
      </c>
      <c r="AE7" s="6"/>
    </row>
    <row r="8" spans="1:31" x14ac:dyDescent="0.35">
      <c r="A8" s="2" t="s">
        <v>1</v>
      </c>
      <c r="B8" s="8">
        <v>0.4473634337351366</v>
      </c>
      <c r="C8" s="7">
        <v>0.54931360046120314</v>
      </c>
      <c r="D8" s="7">
        <v>0.33833673507264289</v>
      </c>
      <c r="E8" s="7">
        <v>0.5110255838873704</v>
      </c>
      <c r="F8" s="7">
        <v>0.52816266621787789</v>
      </c>
      <c r="G8" s="7">
        <v>0.51408600936481164</v>
      </c>
      <c r="H8" s="7">
        <v>0.42456211405012534</v>
      </c>
      <c r="I8" s="7">
        <v>0.33641798693186808</v>
      </c>
      <c r="J8" s="7">
        <v>0.23434098048381025</v>
      </c>
      <c r="K8" s="7">
        <v>0.54232179183901008</v>
      </c>
      <c r="L8" s="7">
        <v>0.4218757076653345</v>
      </c>
      <c r="M8" s="7">
        <v>0.31946093788215191</v>
      </c>
      <c r="N8" s="7">
        <v>0.53985854533251676</v>
      </c>
      <c r="O8" s="7">
        <v>0.52957804427653088</v>
      </c>
      <c r="P8" s="7">
        <v>0.53175139717368869</v>
      </c>
      <c r="Q8" s="7">
        <v>0.40692260629527488</v>
      </c>
      <c r="R8" s="7">
        <v>0.43775487888200437</v>
      </c>
      <c r="S8" s="7">
        <v>0.47606243996349168</v>
      </c>
      <c r="T8" s="7">
        <v>0.4077521764460334</v>
      </c>
      <c r="U8" s="7">
        <v>0.45766229105438533</v>
      </c>
      <c r="V8" s="7">
        <v>0.23609156480484067</v>
      </c>
      <c r="W8" s="7">
        <v>0.3411546134100174</v>
      </c>
      <c r="X8" s="7">
        <v>0.5109115290851044</v>
      </c>
      <c r="Y8" s="7">
        <v>0.27143657531341281</v>
      </c>
      <c r="Z8" s="7">
        <v>0.44160340881057186</v>
      </c>
      <c r="AA8" s="7">
        <v>0.57462027500573087</v>
      </c>
      <c r="AB8" s="7">
        <v>0.4089890346768949</v>
      </c>
      <c r="AC8" s="7">
        <v>0.50201096470292528</v>
      </c>
      <c r="AD8" s="7">
        <v>0.59888749028953281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B583-B4A8-4444-A4A2-F7BCCB72B65E}">
  <sheetPr codeName="Sheet1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42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41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0.19877931939760232</v>
      </c>
      <c r="C6" s="7">
        <v>0.14761594797072863</v>
      </c>
      <c r="D6" s="7">
        <v>0.25349402618276506</v>
      </c>
      <c r="E6" s="7">
        <v>0.14441588841072231</v>
      </c>
      <c r="F6" s="7">
        <v>0.13934237408124439</v>
      </c>
      <c r="G6" s="7">
        <v>0.17607382240389821</v>
      </c>
      <c r="H6" s="7">
        <v>0.22446691321224435</v>
      </c>
      <c r="I6" s="7">
        <v>0.28241395134229375</v>
      </c>
      <c r="J6" s="7">
        <v>0.29711733012142533</v>
      </c>
      <c r="K6" s="7">
        <v>0.19439221239740317</v>
      </c>
      <c r="L6" s="7">
        <v>0.23728302880546748</v>
      </c>
      <c r="M6" s="7">
        <v>0.22376121550681743</v>
      </c>
      <c r="N6" s="7">
        <v>0.1467003211572572</v>
      </c>
      <c r="O6" s="7">
        <v>0.18263202010260257</v>
      </c>
      <c r="P6" s="7">
        <v>0.15783159269786612</v>
      </c>
      <c r="Q6" s="7">
        <v>0.21134782404286839</v>
      </c>
      <c r="R6" s="7">
        <v>0.17928931260988029</v>
      </c>
      <c r="S6" s="7">
        <v>0.14949993091098307</v>
      </c>
      <c r="T6" s="7">
        <v>0.23300337658713158</v>
      </c>
      <c r="U6" s="7">
        <v>0.19822562378987854</v>
      </c>
      <c r="V6" s="7">
        <v>0.35093458275676304</v>
      </c>
      <c r="W6" s="7">
        <v>9.4742828505694598E-2</v>
      </c>
      <c r="X6" s="7">
        <v>7.8337839781273788E-2</v>
      </c>
      <c r="Y6" s="7">
        <v>0.60929276412290412</v>
      </c>
      <c r="Z6" s="7">
        <v>4.2234766253867448E-2</v>
      </c>
      <c r="AA6" s="7">
        <v>0</v>
      </c>
      <c r="AB6" s="7">
        <v>0.16679311872231892</v>
      </c>
      <c r="AC6" s="7">
        <v>0.15096599269186903</v>
      </c>
      <c r="AD6" s="7">
        <v>0.15676026259869127</v>
      </c>
      <c r="AE6" s="6"/>
    </row>
    <row r="7" spans="1:31" x14ac:dyDescent="0.35">
      <c r="A7" s="2" t="s">
        <v>2</v>
      </c>
      <c r="B7" s="8">
        <v>0.49284426798089664</v>
      </c>
      <c r="C7" s="7">
        <v>0.46574820652303744</v>
      </c>
      <c r="D7" s="7">
        <v>0.5218211124763491</v>
      </c>
      <c r="E7" s="7">
        <v>0.52162592669705132</v>
      </c>
      <c r="F7" s="7">
        <v>0.52174332049736483</v>
      </c>
      <c r="G7" s="7">
        <v>0.4924507411213892</v>
      </c>
      <c r="H7" s="7">
        <v>0.45651087432751764</v>
      </c>
      <c r="I7" s="7">
        <v>0.44592974937704211</v>
      </c>
      <c r="J7" s="7">
        <v>0.50592381886797611</v>
      </c>
      <c r="K7" s="7">
        <v>0.41492189886619107</v>
      </c>
      <c r="L7" s="7">
        <v>0.4570848041490112</v>
      </c>
      <c r="M7" s="7">
        <v>0.58990498922184231</v>
      </c>
      <c r="N7" s="7">
        <v>0.53141497974388208</v>
      </c>
      <c r="O7" s="7">
        <v>0.43129057252451741</v>
      </c>
      <c r="P7" s="7">
        <v>0.49606254164474545</v>
      </c>
      <c r="Q7" s="7">
        <v>0.47599883112732844</v>
      </c>
      <c r="R7" s="7">
        <v>0.53752925510422811</v>
      </c>
      <c r="S7" s="7">
        <v>0.55702498418187396</v>
      </c>
      <c r="T7" s="7">
        <v>0.46540784170614807</v>
      </c>
      <c r="U7" s="7">
        <v>0.4850105992489348</v>
      </c>
      <c r="V7" s="7">
        <v>0.40732804780947862</v>
      </c>
      <c r="W7" s="7">
        <v>0.78152977422814984</v>
      </c>
      <c r="X7" s="7">
        <v>0.68017812840698033</v>
      </c>
      <c r="Y7" s="7">
        <v>0.21745225634751689</v>
      </c>
      <c r="Z7" s="7">
        <v>0.82007224920261912</v>
      </c>
      <c r="AA7" s="7">
        <v>0.69317741697144342</v>
      </c>
      <c r="AB7" s="7">
        <v>0.42421784660078615</v>
      </c>
      <c r="AC7" s="7">
        <v>0.40281941106940117</v>
      </c>
      <c r="AD7" s="7">
        <v>0.363622292583616</v>
      </c>
      <c r="AE7" s="6"/>
    </row>
    <row r="8" spans="1:31" x14ac:dyDescent="0.35">
      <c r="A8" s="2" t="s">
        <v>1</v>
      </c>
      <c r="B8" s="8">
        <v>0.30837641262149856</v>
      </c>
      <c r="C8" s="7">
        <v>0.38663584550623636</v>
      </c>
      <c r="D8" s="7">
        <v>0.22468486134088353</v>
      </c>
      <c r="E8" s="7">
        <v>0.33395818489222584</v>
      </c>
      <c r="F8" s="7">
        <v>0.33891430542139034</v>
      </c>
      <c r="G8" s="7">
        <v>0.331475436474714</v>
      </c>
      <c r="H8" s="7">
        <v>0.31902221246023771</v>
      </c>
      <c r="I8" s="7">
        <v>0.27165629928066448</v>
      </c>
      <c r="J8" s="7">
        <v>0.19695885101059915</v>
      </c>
      <c r="K8" s="7">
        <v>0.3906858887364057</v>
      </c>
      <c r="L8" s="7">
        <v>0.30563216704552126</v>
      </c>
      <c r="M8" s="7">
        <v>0.18633379527133925</v>
      </c>
      <c r="N8" s="7">
        <v>0.32188469909886086</v>
      </c>
      <c r="O8" s="7">
        <v>0.38607740737287943</v>
      </c>
      <c r="P8" s="7">
        <v>0.34610586565738727</v>
      </c>
      <c r="Q8" s="7">
        <v>0.31265334482980217</v>
      </c>
      <c r="R8" s="7">
        <v>0.28318143228589121</v>
      </c>
      <c r="S8" s="7">
        <v>0.29347508490714319</v>
      </c>
      <c r="T8" s="7">
        <v>0.30158878170672093</v>
      </c>
      <c r="U8" s="7">
        <v>0.31676377696118618</v>
      </c>
      <c r="V8" s="7">
        <v>0.24173736943375904</v>
      </c>
      <c r="W8" s="7">
        <v>0.12372739726615681</v>
      </c>
      <c r="X8" s="7">
        <v>0.24148403181174563</v>
      </c>
      <c r="Y8" s="7">
        <v>0.17325497952957855</v>
      </c>
      <c r="Z8" s="7">
        <v>0.13769298454351325</v>
      </c>
      <c r="AA8" s="7">
        <v>0.30682258302855664</v>
      </c>
      <c r="AB8" s="7">
        <v>0.4089890346768949</v>
      </c>
      <c r="AC8" s="7">
        <v>0.44621459623872989</v>
      </c>
      <c r="AD8" s="7">
        <v>0.47961744481769319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3D6E8-D7C2-44FB-9222-99842D007163}">
  <sheetPr codeName="Sheet20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44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43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0.14556123886373895</v>
      </c>
      <c r="C6" s="7">
        <v>0.11842584161808577</v>
      </c>
      <c r="D6" s="7">
        <v>0.17458014950993986</v>
      </c>
      <c r="E6" s="7">
        <v>0.12579301321682632</v>
      </c>
      <c r="F6" s="7">
        <v>0.12610687068555149</v>
      </c>
      <c r="G6" s="7">
        <v>0.13418382355248143</v>
      </c>
      <c r="H6" s="7">
        <v>0.16511017359724481</v>
      </c>
      <c r="I6" s="7">
        <v>0.17457599999989867</v>
      </c>
      <c r="J6" s="7">
        <v>0.17173609105723089</v>
      </c>
      <c r="K6" s="7">
        <v>0.13364612818584748</v>
      </c>
      <c r="L6" s="7">
        <v>0.14182382400261959</v>
      </c>
      <c r="M6" s="7">
        <v>0.17565069585059673</v>
      </c>
      <c r="N6" s="7">
        <v>0.18839397990887208</v>
      </c>
      <c r="O6" s="7">
        <v>0.13529024569262105</v>
      </c>
      <c r="P6" s="7">
        <v>9.7168316817828379E-2</v>
      </c>
      <c r="Q6" s="7">
        <v>0.12321507843991147</v>
      </c>
      <c r="R6" s="7">
        <v>0.19552574019904051</v>
      </c>
      <c r="S6" s="7">
        <v>0.16645693499125183</v>
      </c>
      <c r="T6" s="7">
        <v>0.11480961523375402</v>
      </c>
      <c r="U6" s="7">
        <v>0.1604073683937523</v>
      </c>
      <c r="V6" s="7">
        <v>0.12370903637630772</v>
      </c>
      <c r="W6" s="7">
        <v>0.29831352012494905</v>
      </c>
      <c r="X6" s="7">
        <v>0.30676262785584529</v>
      </c>
      <c r="Y6" s="7">
        <v>4.9534780154984061E-2</v>
      </c>
      <c r="Z6" s="7">
        <v>0.14235515751249467</v>
      </c>
      <c r="AA6" s="7">
        <v>0.20211809767728475</v>
      </c>
      <c r="AB6" s="7">
        <v>0.16675570766751244</v>
      </c>
      <c r="AC6" s="7">
        <v>7.1351996113396848E-2</v>
      </c>
      <c r="AD6" s="7">
        <v>6.7066900414764E-2</v>
      </c>
      <c r="AE6" s="6"/>
    </row>
    <row r="7" spans="1:31" x14ac:dyDescent="0.35">
      <c r="A7" s="2" t="s">
        <v>2</v>
      </c>
      <c r="B7" s="8">
        <v>0.28974379179001947</v>
      </c>
      <c r="C7" s="7">
        <v>0.20827829707775697</v>
      </c>
      <c r="D7" s="7">
        <v>0.37686394302282983</v>
      </c>
      <c r="E7" s="7">
        <v>0.25261165978379091</v>
      </c>
      <c r="F7" s="7">
        <v>0.22137762642265729</v>
      </c>
      <c r="G7" s="7">
        <v>0.25686466851902939</v>
      </c>
      <c r="H7" s="7">
        <v>0.31396134367545969</v>
      </c>
      <c r="I7" s="7">
        <v>0.35779031958104557</v>
      </c>
      <c r="J7" s="7">
        <v>0.41388361124289069</v>
      </c>
      <c r="K7" s="7">
        <v>0.20073301563597551</v>
      </c>
      <c r="L7" s="7">
        <v>0.35870724134224807</v>
      </c>
      <c r="M7" s="7">
        <v>0.31253876522162322</v>
      </c>
      <c r="N7" s="7">
        <v>0.19910192552217007</v>
      </c>
      <c r="O7" s="7">
        <v>0.23104137237449629</v>
      </c>
      <c r="P7" s="7">
        <v>0.28370971513942161</v>
      </c>
      <c r="Q7" s="7">
        <v>0.34417515453755859</v>
      </c>
      <c r="R7" s="7">
        <v>0.25778732029899326</v>
      </c>
      <c r="S7" s="7">
        <v>0.28453881557522681</v>
      </c>
      <c r="T7" s="7">
        <v>0.28532795348853018</v>
      </c>
      <c r="U7" s="7">
        <v>0.33338972303580339</v>
      </c>
      <c r="V7" s="7">
        <v>0.42236997486614752</v>
      </c>
      <c r="W7" s="7">
        <v>0.19099078286323404</v>
      </c>
      <c r="X7" s="7">
        <v>0.18158721191345872</v>
      </c>
      <c r="Y7" s="7">
        <v>0.61825718838781618</v>
      </c>
      <c r="Z7" s="7">
        <v>0.16792162172413558</v>
      </c>
      <c r="AA7" s="7">
        <v>0.22278320666181534</v>
      </c>
      <c r="AB7" s="7">
        <v>0.42425525765559258</v>
      </c>
      <c r="AC7" s="7">
        <v>0.24654963233129734</v>
      </c>
      <c r="AD7" s="7">
        <v>0.25707796283993556</v>
      </c>
      <c r="AE7" s="6"/>
    </row>
    <row r="8" spans="1:31" x14ac:dyDescent="0.35">
      <c r="A8" s="2" t="s">
        <v>1</v>
      </c>
      <c r="B8" s="8">
        <v>0.56469496934623897</v>
      </c>
      <c r="C8" s="7">
        <v>0.67329586130415875</v>
      </c>
      <c r="D8" s="7">
        <v>0.44855590746722845</v>
      </c>
      <c r="E8" s="7">
        <v>0.62159532699938203</v>
      </c>
      <c r="F8" s="7">
        <v>0.65251550289179017</v>
      </c>
      <c r="G8" s="7">
        <v>0.60895150792849106</v>
      </c>
      <c r="H8" s="7">
        <v>0.52092848272729531</v>
      </c>
      <c r="I8" s="7">
        <v>0.46763368041905562</v>
      </c>
      <c r="J8" s="7">
        <v>0.41438029769987911</v>
      </c>
      <c r="K8" s="7">
        <v>0.66562085617817734</v>
      </c>
      <c r="L8" s="7">
        <v>0.49946893465513209</v>
      </c>
      <c r="M8" s="7">
        <v>0.51181053892777928</v>
      </c>
      <c r="N8" s="7">
        <v>0.61250409456895805</v>
      </c>
      <c r="O8" s="7">
        <v>0.633668381932882</v>
      </c>
      <c r="P8" s="7">
        <v>0.61912196804274888</v>
      </c>
      <c r="Q8" s="7">
        <v>0.53260976702252927</v>
      </c>
      <c r="R8" s="7">
        <v>0.54668693950196567</v>
      </c>
      <c r="S8" s="7">
        <v>0.54900424943352155</v>
      </c>
      <c r="T8" s="7">
        <v>0.59986243127771621</v>
      </c>
      <c r="U8" s="7">
        <v>0.50620290857044381</v>
      </c>
      <c r="V8" s="7">
        <v>0.4539209887575455</v>
      </c>
      <c r="W8" s="7">
        <v>0.51069569701181672</v>
      </c>
      <c r="X8" s="7">
        <v>0.51165016023069532</v>
      </c>
      <c r="Y8" s="7">
        <v>0.33220803145719913</v>
      </c>
      <c r="Z8" s="7">
        <v>0.68972322076336967</v>
      </c>
      <c r="AA8" s="7">
        <v>0.57509869566089988</v>
      </c>
      <c r="AB8" s="7">
        <v>0.4089890346768949</v>
      </c>
      <c r="AC8" s="7">
        <v>0.68209837155530595</v>
      </c>
      <c r="AD8" s="7">
        <v>0.67585513674529996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2383-46DD-42E2-A570-4E24A8B50B03}">
  <sheetPr codeName="Sheet24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46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45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0.15252553015774178</v>
      </c>
      <c r="C6" s="7">
        <v>0.14843190293084804</v>
      </c>
      <c r="D6" s="7">
        <v>0.15690330291119295</v>
      </c>
      <c r="E6" s="7">
        <v>0.21561347790052712</v>
      </c>
      <c r="F6" s="7">
        <v>0.2310422089322208</v>
      </c>
      <c r="G6" s="7">
        <v>0.16150519622071036</v>
      </c>
      <c r="H6" s="7">
        <v>0.10266337405080904</v>
      </c>
      <c r="I6" s="7">
        <v>8.4454666943642495E-2</v>
      </c>
      <c r="J6" s="7">
        <v>5.8022638682910521E-2</v>
      </c>
      <c r="K6" s="7">
        <v>0.11652444307846313</v>
      </c>
      <c r="L6" s="7">
        <v>0.16817242586801848</v>
      </c>
      <c r="M6" s="7">
        <v>0.2370157784737984</v>
      </c>
      <c r="N6" s="7">
        <v>0.18045447620926713</v>
      </c>
      <c r="O6" s="7">
        <v>0.1086888493655933</v>
      </c>
      <c r="P6" s="7">
        <v>0.10232132384966498</v>
      </c>
      <c r="Q6" s="7">
        <v>0.13488509282226299</v>
      </c>
      <c r="R6" s="7">
        <v>0.15523264984144217</v>
      </c>
      <c r="S6" s="7">
        <v>0.17817777716803623</v>
      </c>
      <c r="T6" s="7">
        <v>9.8999281184904295E-2</v>
      </c>
      <c r="U6" s="7">
        <v>0.19924553289953348</v>
      </c>
      <c r="V6" s="7">
        <v>4.011303486493286E-2</v>
      </c>
      <c r="W6" s="7">
        <v>0.34638453684362031</v>
      </c>
      <c r="X6" s="7">
        <v>0.22517991206976951</v>
      </c>
      <c r="Y6" s="7">
        <v>2.1079675190377439E-2</v>
      </c>
      <c r="Z6" s="7">
        <v>0.48640288751109007</v>
      </c>
      <c r="AA6" s="7">
        <v>0.40781020939717894</v>
      </c>
      <c r="AB6" s="7">
        <v>0.16675570766751244</v>
      </c>
      <c r="AC6" s="7">
        <v>9.6001484552623625E-2</v>
      </c>
      <c r="AD6" s="7">
        <v>6.6671325239926929E-2</v>
      </c>
      <c r="AE6" s="6"/>
    </row>
    <row r="7" spans="1:31" x14ac:dyDescent="0.35">
      <c r="A7" s="2" t="s">
        <v>2</v>
      </c>
      <c r="B7" s="8">
        <v>0.4050827697931646</v>
      </c>
      <c r="C7" s="7">
        <v>0.30423285378130127</v>
      </c>
      <c r="D7" s="7">
        <v>0.51293284749541379</v>
      </c>
      <c r="E7" s="7">
        <v>0.28444036875213791</v>
      </c>
      <c r="F7" s="7">
        <v>0.26304647048202656</v>
      </c>
      <c r="G7" s="7">
        <v>0.35926417961049156</v>
      </c>
      <c r="H7" s="7">
        <v>0.47601256209546805</v>
      </c>
      <c r="I7" s="7">
        <v>0.5488959350628283</v>
      </c>
      <c r="J7" s="7">
        <v>0.65414062652839133</v>
      </c>
      <c r="K7" s="7">
        <v>0.25918232293804083</v>
      </c>
      <c r="L7" s="7">
        <v>0.47109887390452382</v>
      </c>
      <c r="M7" s="7">
        <v>0.4388428716646286</v>
      </c>
      <c r="N7" s="7">
        <v>0.3089916615211184</v>
      </c>
      <c r="O7" s="7">
        <v>0.3194571876206842</v>
      </c>
      <c r="P7" s="7">
        <v>0.42341394509401709</v>
      </c>
      <c r="Q7" s="7">
        <v>0.46170206682314624</v>
      </c>
      <c r="R7" s="7">
        <v>0.4332059285871504</v>
      </c>
      <c r="S7" s="7">
        <v>0.38385391132177554</v>
      </c>
      <c r="T7" s="7">
        <v>0.41283112668222088</v>
      </c>
      <c r="U7" s="7">
        <v>0.42844004121932011</v>
      </c>
      <c r="V7" s="7">
        <v>0.65752307735524473</v>
      </c>
      <c r="W7" s="7">
        <v>0.32033408450678641</v>
      </c>
      <c r="X7" s="7">
        <v>0.30558229543463283</v>
      </c>
      <c r="Y7" s="7">
        <v>0.74300219117522215</v>
      </c>
      <c r="Z7" s="7">
        <v>0.15207133743249462</v>
      </c>
      <c r="AA7" s="7">
        <v>0.12347907342053795</v>
      </c>
      <c r="AB7" s="7">
        <v>0.42425525765559258</v>
      </c>
      <c r="AC7" s="7">
        <v>0.330829405178241</v>
      </c>
      <c r="AD7" s="7">
        <v>0.34266297681804597</v>
      </c>
      <c r="AE7" s="6"/>
    </row>
    <row r="8" spans="1:31" x14ac:dyDescent="0.35">
      <c r="A8" s="2" t="s">
        <v>1</v>
      </c>
      <c r="B8" s="8">
        <v>0.44239170004909151</v>
      </c>
      <c r="C8" s="7">
        <v>0.54733524328785244</v>
      </c>
      <c r="D8" s="7">
        <v>0.33016384959339168</v>
      </c>
      <c r="E8" s="7">
        <v>0.49994615334733405</v>
      </c>
      <c r="F8" s="7">
        <v>0.50591132058575194</v>
      </c>
      <c r="G8" s="7">
        <v>0.47923062416879997</v>
      </c>
      <c r="H8" s="7">
        <v>0.42132406385372279</v>
      </c>
      <c r="I8" s="7">
        <v>0.36664939799352941</v>
      </c>
      <c r="J8" s="7">
        <v>0.28783673478869826</v>
      </c>
      <c r="K8" s="7">
        <v>0.62429323398349645</v>
      </c>
      <c r="L8" s="7">
        <v>0.36072870022745757</v>
      </c>
      <c r="M8" s="7">
        <v>0.32414134986157206</v>
      </c>
      <c r="N8" s="7">
        <v>0.51055386226961463</v>
      </c>
      <c r="O8" s="7">
        <v>0.57185396301372193</v>
      </c>
      <c r="P8" s="7">
        <v>0.47426473105631684</v>
      </c>
      <c r="Q8" s="7">
        <v>0.40341284035459019</v>
      </c>
      <c r="R8" s="7">
        <v>0.41156142157140696</v>
      </c>
      <c r="S8" s="7">
        <v>0.43796831151018856</v>
      </c>
      <c r="T8" s="7">
        <v>0.48816959213287547</v>
      </c>
      <c r="U8" s="7">
        <v>0.37231442588114577</v>
      </c>
      <c r="V8" s="7">
        <v>0.30236388777982237</v>
      </c>
      <c r="W8" s="7">
        <v>0.33328137864959295</v>
      </c>
      <c r="X8" s="7">
        <v>0.46923779249559722</v>
      </c>
      <c r="Y8" s="7">
        <v>0.23591813363440006</v>
      </c>
      <c r="Z8" s="7">
        <v>0.36152577505641531</v>
      </c>
      <c r="AA8" s="7">
        <v>0.46871071718228324</v>
      </c>
      <c r="AB8" s="7">
        <v>0.4089890346768949</v>
      </c>
      <c r="AC8" s="7">
        <v>0.57316911026913542</v>
      </c>
      <c r="AD8" s="7">
        <v>0.59066569794202706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D073-AC70-4F4C-9777-8C0534E9D173}">
  <sheetPr codeName="Sheet13"/>
  <dimension ref="A1:K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14.36328125" customWidth="1"/>
    <col min="4" max="23" width="12.90625" customWidth="1"/>
  </cols>
  <sheetData>
    <row r="1" spans="1:11" x14ac:dyDescent="0.35">
      <c r="A1" s="14" t="s">
        <v>60</v>
      </c>
    </row>
    <row r="2" spans="1:11" x14ac:dyDescent="0.35">
      <c r="A2" s="49" t="s">
        <v>59</v>
      </c>
    </row>
    <row r="4" spans="1:11" ht="15" thickBot="1" x14ac:dyDescent="0.4">
      <c r="B4" s="35" t="s">
        <v>58</v>
      </c>
      <c r="C4" s="34" t="s">
        <v>57</v>
      </c>
      <c r="D4" s="34" t="s">
        <v>56</v>
      </c>
      <c r="E4" s="34" t="s">
        <v>55</v>
      </c>
      <c r="F4" s="34" t="s">
        <v>54</v>
      </c>
      <c r="G4" s="34" t="s">
        <v>53</v>
      </c>
      <c r="H4" s="33" t="s">
        <v>1</v>
      </c>
      <c r="I4" s="32" t="s">
        <v>95</v>
      </c>
      <c r="J4" s="32" t="s">
        <v>96</v>
      </c>
      <c r="K4" s="31" t="s">
        <v>97</v>
      </c>
    </row>
    <row r="5" spans="1:11" ht="15" thickTop="1" x14ac:dyDescent="0.35">
      <c r="B5" s="30" t="s">
        <v>52</v>
      </c>
      <c r="C5" s="28" t="str">
        <f ca="1">INDIRECT("'Q6a'!A2")</f>
        <v>Andy Burnham</v>
      </c>
      <c r="D5" s="27">
        <f ca="1">INDIRECT("'Q6a'!B6")</f>
        <v>0.3346702023937389</v>
      </c>
      <c r="E5" s="27">
        <f ca="1">INDIRECT("'Q6a'!B7")</f>
        <v>0.32663627941717055</v>
      </c>
      <c r="F5" s="27">
        <f ca="1">INDIRECT("'Q6a'!B8")</f>
        <v>0.10286806786100139</v>
      </c>
      <c r="G5" s="27">
        <f ca="1">INDIRECT("'Q6a'!B9")</f>
        <v>6.0766736657369293E-2</v>
      </c>
      <c r="H5" s="26">
        <f ca="1">INDIRECT("'Q6a'!B10")</f>
        <v>0.17505871367071774</v>
      </c>
      <c r="I5" s="28">
        <f ca="1">INDIRECT("'Q6a'!B14")</f>
        <v>0.66130648181090945</v>
      </c>
      <c r="J5" s="27">
        <f ca="1">INDIRECT("'Q6a'!B15")</f>
        <v>0.16363480451837067</v>
      </c>
      <c r="K5" s="26">
        <f ca="1">INDIRECT("'Q6a'!B16")</f>
        <v>0.49767167729253881</v>
      </c>
    </row>
    <row r="6" spans="1:11" x14ac:dyDescent="0.35">
      <c r="B6" s="29" t="s">
        <v>51</v>
      </c>
      <c r="C6" s="28" t="str">
        <f ca="1">INDIRECT("'Q6b'!A2")</f>
        <v>Kemi Badenoch</v>
      </c>
      <c r="D6" s="27">
        <f ca="1">INDIRECT("'Q6b'!B6")</f>
        <v>6.3912344682839684E-2</v>
      </c>
      <c r="E6" s="27">
        <f ca="1">INDIRECT("'Q6b'!B7")</f>
        <v>0.28464672261930307</v>
      </c>
      <c r="F6" s="27">
        <f ca="1">INDIRECT("'Q6b'!B8")</f>
        <v>0.28666921126549999</v>
      </c>
      <c r="G6" s="27">
        <f ca="1">INDIRECT("'Q6b'!B9")</f>
        <v>0.17710979673898936</v>
      </c>
      <c r="H6" s="26">
        <f ca="1">INDIRECT("'Q6b'!B10")</f>
        <v>0.18766192469336621</v>
      </c>
      <c r="I6" s="28">
        <f ca="1">INDIRECT("'Q6b'!B14")</f>
        <v>0.34855906730214276</v>
      </c>
      <c r="J6" s="27">
        <f ca="1">INDIRECT("'Q6b'!B15")</f>
        <v>0.46377900800448935</v>
      </c>
      <c r="K6" s="26">
        <f ca="1">INDIRECT("'Q6b'!B16")</f>
        <v>-0.11521994070234659</v>
      </c>
    </row>
    <row r="7" spans="1:11" x14ac:dyDescent="0.35">
      <c r="B7" s="29" t="s">
        <v>50</v>
      </c>
      <c r="C7" s="28" t="str">
        <f ca="1">INDIRECT("'Q6c'!A2")</f>
        <v>Nigel Farage</v>
      </c>
      <c r="D7" s="27">
        <f ca="1">INDIRECT("'Q6c'!B6")</f>
        <v>0.11015609708845955</v>
      </c>
      <c r="E7" s="27">
        <f ca="1">INDIRECT("'Q6c'!B7")</f>
        <v>0.28854998525324654</v>
      </c>
      <c r="F7" s="27">
        <f ca="1">INDIRECT("'Q6c'!B8")</f>
        <v>0.29000156654045856</v>
      </c>
      <c r="G7" s="27">
        <f ca="1">INDIRECT("'Q6c'!B9")</f>
        <v>0.13082282900083972</v>
      </c>
      <c r="H7" s="26">
        <f ca="1">INDIRECT("'Q6c'!B10")</f>
        <v>0.18046952211699344</v>
      </c>
      <c r="I7" s="28">
        <f ca="1">INDIRECT("'Q6c'!B14")</f>
        <v>0.39870608234170613</v>
      </c>
      <c r="J7" s="27">
        <f ca="1">INDIRECT("'Q6c'!B15")</f>
        <v>0.42082439554129825</v>
      </c>
      <c r="K7" s="26">
        <f ca="1">INDIRECT("'Q6c'!B16")</f>
        <v>-2.2118313199592149E-2</v>
      </c>
    </row>
    <row r="8" spans="1:11" x14ac:dyDescent="0.35">
      <c r="B8" s="29" t="s">
        <v>49</v>
      </c>
      <c r="C8" s="28" t="str">
        <f ca="1">INDIRECT("'Q6d'!A2")</f>
        <v>Ed Davey</v>
      </c>
      <c r="D8" s="27">
        <f ca="1">INDIRECT("'Q6d'!B6")</f>
        <v>9.1864321619266002E-3</v>
      </c>
      <c r="E8" s="27">
        <f ca="1">INDIRECT("'Q6d'!B7")</f>
        <v>2.1263746422183188E-2</v>
      </c>
      <c r="F8" s="27">
        <f ca="1">INDIRECT("'Q6d'!B8")</f>
        <v>0.29021910831128495</v>
      </c>
      <c r="G8" s="27">
        <f ca="1">INDIRECT("'Q6d'!B9")</f>
        <v>0.47257626254852447</v>
      </c>
      <c r="H8" s="26">
        <f ca="1">INDIRECT("'Q6d'!B10")</f>
        <v>0.20675445055607891</v>
      </c>
      <c r="I8" s="28">
        <f ca="1">INDIRECT("'Q6d'!B14")</f>
        <v>3.045017858410979E-2</v>
      </c>
      <c r="J8" s="27">
        <f ca="1">INDIRECT("'Q6d'!B15")</f>
        <v>0.76279537085980942</v>
      </c>
      <c r="K8" s="26">
        <f ca="1">INDIRECT("'Q6d'!B16")</f>
        <v>-0.73234519227569961</v>
      </c>
    </row>
    <row r="9" spans="1:11" x14ac:dyDescent="0.35">
      <c r="B9" s="29" t="s">
        <v>48</v>
      </c>
      <c r="C9" s="28" t="str">
        <f ca="1">INDIRECT("'Q6e'!A2")</f>
        <v>Zack Polanski</v>
      </c>
      <c r="D9" s="27">
        <f ca="1">INDIRECT("'Q6e'!B6")</f>
        <v>2.6394846603046924E-2</v>
      </c>
      <c r="E9" s="27">
        <f ca="1">INDIRECT("'Q6e'!B7")</f>
        <v>0.1386459028819606</v>
      </c>
      <c r="F9" s="27">
        <f ca="1">INDIRECT("'Q6e'!B8")</f>
        <v>0.35859680661371707</v>
      </c>
      <c r="G9" s="27">
        <f ca="1">INDIRECT("'Q6e'!B9")</f>
        <v>0.2721699152958354</v>
      </c>
      <c r="H9" s="26">
        <f ca="1">INDIRECT("'Q6e'!B10")</f>
        <v>0.20327097959111151</v>
      </c>
      <c r="I9" s="28">
        <f ca="1">INDIRECT("'Q6e'!B14")</f>
        <v>0.16504074948500752</v>
      </c>
      <c r="J9" s="27">
        <f ca="1">INDIRECT("'Q6e'!B15")</f>
        <v>0.63076672190955252</v>
      </c>
      <c r="K9" s="26">
        <f ca="1">INDIRECT("'Q6e'!B16")</f>
        <v>-0.46572597242454494</v>
      </c>
    </row>
    <row r="10" spans="1:11" x14ac:dyDescent="0.35">
      <c r="B10" s="25" t="s">
        <v>47</v>
      </c>
      <c r="C10" s="24" t="str">
        <f ca="1">INDIRECT("'Q6f'!A2")</f>
        <v>Donald Trump</v>
      </c>
      <c r="D10" s="23">
        <f ca="1">INDIRECT("'Q6f'!B6")</f>
        <v>0.26719961124663982</v>
      </c>
      <c r="E10" s="23">
        <f ca="1">INDIRECT("'Q6f'!B7")</f>
        <v>0.27545595371618237</v>
      </c>
      <c r="F10" s="23">
        <f ca="1">INDIRECT("'Q6f'!B8")</f>
        <v>0.19019584292138006</v>
      </c>
      <c r="G10" s="23">
        <f ca="1">INDIRECT("'Q6f'!B9")</f>
        <v>9.3079039819132223E-2</v>
      </c>
      <c r="H10" s="22">
        <f ca="1">INDIRECT("'Q6f'!B10")</f>
        <v>0.17406955229666352</v>
      </c>
      <c r="I10" s="24">
        <f ca="1">INDIRECT("'Q6f'!B14")</f>
        <v>0.54265556496282219</v>
      </c>
      <c r="J10" s="23">
        <f ca="1">INDIRECT("'Q6f'!B15")</f>
        <v>0.28327488274051227</v>
      </c>
      <c r="K10" s="22">
        <f ca="1">INDIRECT("'Q6f'!B16")</f>
        <v>0.25938068222230992</v>
      </c>
    </row>
    <row r="11" spans="1:11" x14ac:dyDescent="0.35">
      <c r="C11" s="21"/>
      <c r="D11" s="21"/>
      <c r="E11" s="21"/>
      <c r="F11" s="21"/>
      <c r="G11" s="21"/>
      <c r="H11" s="21"/>
      <c r="I11" s="21"/>
      <c r="J11" s="21"/>
      <c r="K11" s="21"/>
    </row>
    <row r="12" spans="1:11" x14ac:dyDescent="0.35">
      <c r="C12" s="21"/>
      <c r="D12" s="21"/>
      <c r="E12" s="21"/>
      <c r="F12" s="21"/>
      <c r="G12" s="21"/>
      <c r="H12" s="21"/>
      <c r="I12" s="21"/>
      <c r="J12" s="21"/>
      <c r="K12" s="21"/>
    </row>
    <row r="13" spans="1:11" x14ac:dyDescent="0.35">
      <c r="C13" s="21"/>
      <c r="D13" s="21"/>
      <c r="E13" s="21"/>
      <c r="F13" s="21"/>
      <c r="G13" s="21"/>
      <c r="H13" s="21"/>
      <c r="I13" s="21"/>
      <c r="J13" s="21"/>
      <c r="K13" s="21"/>
    </row>
    <row r="14" spans="1:11" x14ac:dyDescent="0.35">
      <c r="C14" s="21"/>
      <c r="D14" s="21"/>
      <c r="E14" s="21"/>
      <c r="F14" s="21"/>
      <c r="G14" s="21"/>
      <c r="H14" s="21"/>
      <c r="I14" s="21"/>
      <c r="J14" s="21"/>
      <c r="K14" s="21"/>
    </row>
    <row r="15" spans="1:11" x14ac:dyDescent="0.35">
      <c r="C15" s="21"/>
      <c r="D15" s="21"/>
      <c r="E15" s="21"/>
      <c r="F15" s="21"/>
      <c r="G15" s="21"/>
      <c r="H15" s="21"/>
      <c r="I15" s="21"/>
      <c r="J15" s="21"/>
      <c r="K15" s="21"/>
    </row>
    <row r="16" spans="1:11" x14ac:dyDescent="0.35">
      <c r="C16" s="21"/>
      <c r="D16" s="21"/>
      <c r="E16" s="21"/>
      <c r="F16" s="21"/>
      <c r="G16" s="21"/>
      <c r="H16" s="21"/>
      <c r="I16" s="21"/>
      <c r="J16" s="21"/>
      <c r="K16" s="21"/>
    </row>
    <row r="17" spans="3:11" x14ac:dyDescent="0.35">
      <c r="C17" s="21"/>
      <c r="D17" s="21"/>
      <c r="E17" s="21"/>
      <c r="F17" s="21"/>
      <c r="G17" s="21"/>
      <c r="H17" s="21"/>
      <c r="I17" s="21"/>
      <c r="J17" s="21"/>
      <c r="K17" s="21"/>
    </row>
    <row r="18" spans="3:11" x14ac:dyDescent="0.35">
      <c r="C18" s="21"/>
      <c r="D18" s="21"/>
      <c r="E18" s="21"/>
      <c r="F18" s="21"/>
      <c r="G18" s="21"/>
      <c r="H18" s="21"/>
      <c r="I18" s="21"/>
      <c r="J18" s="21"/>
      <c r="K18" s="21"/>
    </row>
    <row r="19" spans="3:11" x14ac:dyDescent="0.35">
      <c r="C19" s="21"/>
      <c r="D19" s="21"/>
      <c r="E19" s="21"/>
      <c r="F19" s="21"/>
      <c r="G19" s="21"/>
      <c r="H19" s="21"/>
      <c r="I19" s="21"/>
      <c r="J19" s="21"/>
      <c r="K19" s="21"/>
    </row>
    <row r="20" spans="3:11" x14ac:dyDescent="0.35">
      <c r="C20" s="21"/>
      <c r="D20" s="21"/>
      <c r="E20" s="21"/>
      <c r="F20" s="21"/>
      <c r="G20" s="21"/>
      <c r="H20" s="21"/>
      <c r="I20" s="21"/>
      <c r="J20" s="21"/>
      <c r="K20" s="21"/>
    </row>
    <row r="21" spans="3:11" x14ac:dyDescent="0.35">
      <c r="C21" s="21"/>
      <c r="D21" s="21"/>
      <c r="E21" s="21"/>
      <c r="F21" s="21"/>
      <c r="G21" s="21"/>
      <c r="H21" s="21"/>
      <c r="I21" s="21"/>
      <c r="J21" s="21"/>
      <c r="K21" s="21"/>
    </row>
    <row r="22" spans="3:11" x14ac:dyDescent="0.35">
      <c r="C22" s="21"/>
      <c r="D22" s="21"/>
      <c r="E22" s="21"/>
      <c r="F22" s="21"/>
      <c r="G22" s="21"/>
      <c r="H22" s="21"/>
      <c r="I22" s="21"/>
      <c r="J22" s="21"/>
      <c r="K22" s="21"/>
    </row>
    <row r="23" spans="3:11" x14ac:dyDescent="0.35">
      <c r="C23" s="21"/>
      <c r="D23" s="21"/>
      <c r="E23" s="21"/>
      <c r="F23" s="21"/>
      <c r="G23" s="21"/>
      <c r="H23" s="21"/>
      <c r="I23" s="21"/>
      <c r="J23" s="21"/>
      <c r="K23" s="21"/>
    </row>
    <row r="24" spans="3:11" x14ac:dyDescent="0.35">
      <c r="C24" s="21"/>
      <c r="D24" s="21"/>
      <c r="E24" s="21"/>
      <c r="F24" s="21"/>
      <c r="G24" s="21"/>
      <c r="H24" s="21"/>
      <c r="I24" s="21"/>
      <c r="J24" s="21"/>
      <c r="K24" s="21"/>
    </row>
    <row r="25" spans="3:11" x14ac:dyDescent="0.35">
      <c r="C25" s="21"/>
      <c r="D25" s="21"/>
      <c r="E25" s="21"/>
      <c r="F25" s="21"/>
      <c r="G25" s="21"/>
      <c r="H25" s="21"/>
      <c r="I25" s="21"/>
      <c r="J25" s="21"/>
      <c r="K25" s="21"/>
    </row>
    <row r="26" spans="3:11" x14ac:dyDescent="0.35">
      <c r="C26" s="21"/>
      <c r="D26" s="21"/>
      <c r="E26" s="21"/>
      <c r="F26" s="21"/>
      <c r="G26" s="21"/>
      <c r="H26" s="21"/>
      <c r="I26" s="21"/>
      <c r="J26" s="21"/>
      <c r="K26" s="21"/>
    </row>
    <row r="27" spans="3:11" x14ac:dyDescent="0.35">
      <c r="C27" s="21"/>
      <c r="D27" s="21"/>
      <c r="E27" s="21"/>
      <c r="F27" s="21"/>
      <c r="G27" s="21"/>
      <c r="H27" s="21"/>
      <c r="I27" s="21"/>
      <c r="J27" s="21"/>
      <c r="K27" s="21"/>
    </row>
    <row r="28" spans="3:11" x14ac:dyDescent="0.35">
      <c r="C28" s="21"/>
      <c r="D28" s="21"/>
      <c r="E28" s="21"/>
      <c r="F28" s="21"/>
      <c r="G28" s="21"/>
      <c r="H28" s="21"/>
      <c r="I28" s="21"/>
      <c r="J28" s="21"/>
      <c r="K28" s="21"/>
    </row>
    <row r="29" spans="3:11" x14ac:dyDescent="0.35">
      <c r="C29" s="21"/>
      <c r="D29" s="21"/>
      <c r="E29" s="21"/>
      <c r="F29" s="21"/>
      <c r="G29" s="21"/>
      <c r="H29" s="21"/>
      <c r="I29" s="21"/>
      <c r="J29" s="21"/>
      <c r="K29" s="21"/>
    </row>
    <row r="30" spans="3:11" x14ac:dyDescent="0.35">
      <c r="C30" s="21"/>
      <c r="D30" s="21"/>
      <c r="E30" s="21"/>
      <c r="F30" s="21"/>
      <c r="G30" s="21"/>
      <c r="H30" s="21"/>
      <c r="I30" s="21"/>
      <c r="J30" s="21"/>
      <c r="K30" s="21"/>
    </row>
    <row r="31" spans="3:11" x14ac:dyDescent="0.35">
      <c r="C31" s="21"/>
      <c r="D31" s="21"/>
      <c r="E31" s="21"/>
      <c r="F31" s="21"/>
      <c r="G31" s="21"/>
      <c r="H31" s="21"/>
      <c r="I31" s="21"/>
      <c r="J31" s="21"/>
      <c r="K31" s="21"/>
    </row>
    <row r="32" spans="3:11" x14ac:dyDescent="0.35">
      <c r="C32" s="21"/>
      <c r="D32" s="21"/>
      <c r="E32" s="21"/>
      <c r="F32" s="21"/>
      <c r="G32" s="21"/>
      <c r="H32" s="21"/>
      <c r="I32" s="21"/>
      <c r="J32" s="21"/>
      <c r="K32" s="21"/>
    </row>
    <row r="33" spans="3:11" x14ac:dyDescent="0.35">
      <c r="C33" s="21"/>
      <c r="D33" s="21"/>
      <c r="E33" s="21"/>
      <c r="F33" s="21"/>
      <c r="G33" s="21"/>
      <c r="H33" s="21"/>
      <c r="I33" s="21"/>
      <c r="J33" s="21"/>
      <c r="K33" s="21"/>
    </row>
    <row r="34" spans="3:11" x14ac:dyDescent="0.35">
      <c r="C34" s="21"/>
      <c r="D34" s="21"/>
      <c r="E34" s="21"/>
      <c r="F34" s="21"/>
      <c r="G34" s="21"/>
      <c r="H34" s="21"/>
      <c r="I34" s="21"/>
      <c r="J34" s="21"/>
      <c r="K34" s="21"/>
    </row>
    <row r="35" spans="3:11" x14ac:dyDescent="0.35">
      <c r="C35" s="21"/>
      <c r="D35" s="21"/>
      <c r="E35" s="21"/>
      <c r="F35" s="21"/>
      <c r="G35" s="21"/>
      <c r="H35" s="21"/>
      <c r="I35" s="21"/>
      <c r="J35" s="21"/>
      <c r="K35" s="21"/>
    </row>
    <row r="36" spans="3:11" x14ac:dyDescent="0.35">
      <c r="C36" s="21"/>
      <c r="D36" s="21"/>
      <c r="E36" s="21"/>
      <c r="F36" s="21"/>
      <c r="G36" s="21"/>
      <c r="H36" s="21"/>
      <c r="I36" s="21"/>
      <c r="J36" s="21"/>
      <c r="K36" s="21"/>
    </row>
    <row r="37" spans="3:11" x14ac:dyDescent="0.35">
      <c r="C37" s="21"/>
      <c r="D37" s="21"/>
      <c r="E37" s="21"/>
      <c r="F37" s="21"/>
      <c r="G37" s="21"/>
      <c r="H37" s="21"/>
      <c r="I37" s="21"/>
      <c r="J37" s="21"/>
      <c r="K37" s="21"/>
    </row>
    <row r="38" spans="3:11" x14ac:dyDescent="0.35">
      <c r="C38" s="21"/>
      <c r="D38" s="21"/>
      <c r="E38" s="21"/>
      <c r="F38" s="21"/>
      <c r="G38" s="21"/>
      <c r="H38" s="21"/>
      <c r="I38" s="21"/>
      <c r="J38" s="21"/>
      <c r="K38" s="21"/>
    </row>
    <row r="39" spans="3:11" x14ac:dyDescent="0.35">
      <c r="C39" s="21"/>
      <c r="D39" s="21"/>
      <c r="E39" s="21"/>
      <c r="F39" s="21"/>
      <c r="G39" s="21"/>
      <c r="H39" s="21"/>
      <c r="I39" s="21"/>
      <c r="J39" s="21"/>
      <c r="K39" s="21"/>
    </row>
    <row r="40" spans="3:11" x14ac:dyDescent="0.35">
      <c r="C40" s="21"/>
      <c r="D40" s="21"/>
      <c r="E40" s="21"/>
      <c r="F40" s="21"/>
      <c r="G40" s="21"/>
      <c r="H40" s="21"/>
      <c r="I40" s="21"/>
      <c r="J40" s="21"/>
      <c r="K40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E7F74-B730-4BED-8941-B27B1A2274D5}">
  <sheetPr codeName="Sheet25"/>
  <dimension ref="A1:AE1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59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61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56</v>
      </c>
      <c r="B6" s="8">
        <v>0.3346702023937389</v>
      </c>
      <c r="C6" s="7">
        <v>0.29613608088511795</v>
      </c>
      <c r="D6" s="7">
        <v>0.37587904185776039</v>
      </c>
      <c r="E6" s="7">
        <v>0.26836894661528321</v>
      </c>
      <c r="F6" s="7">
        <v>0.27329775566913189</v>
      </c>
      <c r="G6" s="7">
        <v>0.29383481668744504</v>
      </c>
      <c r="H6" s="7">
        <v>0.37299006295458637</v>
      </c>
      <c r="I6" s="7">
        <v>0.41317369158087974</v>
      </c>
      <c r="J6" s="7">
        <v>0.48122741440022254</v>
      </c>
      <c r="K6" s="7">
        <v>0.22913871740083902</v>
      </c>
      <c r="L6" s="7">
        <v>0.40054272103839372</v>
      </c>
      <c r="M6" s="7">
        <v>0.43681630226213525</v>
      </c>
      <c r="N6" s="7">
        <v>0.2541577920775851</v>
      </c>
      <c r="O6" s="7">
        <v>0.30061095343527994</v>
      </c>
      <c r="P6" s="7">
        <v>0.30963170557836223</v>
      </c>
      <c r="Q6" s="7">
        <v>0.31117351929198389</v>
      </c>
      <c r="R6" s="7">
        <v>0.33316297326652505</v>
      </c>
      <c r="S6" s="7">
        <v>0.31481545948305789</v>
      </c>
      <c r="T6" s="7">
        <v>0.30824776500067463</v>
      </c>
      <c r="U6" s="7">
        <v>0.38350425897322388</v>
      </c>
      <c r="V6" s="7">
        <v>0.42604429642185365</v>
      </c>
      <c r="W6" s="7">
        <v>0.43974108311622351</v>
      </c>
      <c r="X6" s="7">
        <v>0.36845452351326979</v>
      </c>
      <c r="Y6" s="7">
        <v>0.41275071444191658</v>
      </c>
      <c r="Z6" s="7">
        <v>0.34428039480676453</v>
      </c>
      <c r="AA6" s="7">
        <v>0.30202874318681722</v>
      </c>
      <c r="AB6" s="7">
        <v>0</v>
      </c>
      <c r="AC6" s="7">
        <v>0.27878333924561671</v>
      </c>
      <c r="AD6" s="7">
        <v>0.23040204237659853</v>
      </c>
      <c r="AE6" s="6"/>
    </row>
    <row r="7" spans="1:31" x14ac:dyDescent="0.35">
      <c r="A7" s="2" t="s">
        <v>55</v>
      </c>
      <c r="B7" s="8">
        <v>0.32663627941717055</v>
      </c>
      <c r="C7" s="7">
        <v>0.29499258828694203</v>
      </c>
      <c r="D7" s="7">
        <v>0.36047641218217724</v>
      </c>
      <c r="E7" s="7">
        <v>0.31214397937473232</v>
      </c>
      <c r="F7" s="7">
        <v>0.31838913042835248</v>
      </c>
      <c r="G7" s="7">
        <v>0.3075320283660547</v>
      </c>
      <c r="H7" s="7">
        <v>0.34857035570849748</v>
      </c>
      <c r="I7" s="7">
        <v>0.35370500860673759</v>
      </c>
      <c r="J7" s="7">
        <v>0.34256917718193697</v>
      </c>
      <c r="K7" s="7">
        <v>0.35596819949922887</v>
      </c>
      <c r="L7" s="7">
        <v>0.30281998117589848</v>
      </c>
      <c r="M7" s="7">
        <v>0.29818170983468217</v>
      </c>
      <c r="N7" s="7">
        <v>0.34076145166752136</v>
      </c>
      <c r="O7" s="7">
        <v>0.29825540391277755</v>
      </c>
      <c r="P7" s="7">
        <v>0.29977925659030075</v>
      </c>
      <c r="Q7" s="7">
        <v>0.35277709313643191</v>
      </c>
      <c r="R7" s="7">
        <v>0.36979553647775915</v>
      </c>
      <c r="S7" s="7">
        <v>0.36156431506147857</v>
      </c>
      <c r="T7" s="7">
        <v>0.35589732048504508</v>
      </c>
      <c r="U7" s="7">
        <v>0.28966729503560068</v>
      </c>
      <c r="V7" s="7">
        <v>0.37747120252710081</v>
      </c>
      <c r="W7" s="7">
        <v>0.35714605257337489</v>
      </c>
      <c r="X7" s="7">
        <v>0.40131654411159667</v>
      </c>
      <c r="Y7" s="7">
        <v>0.38871639904421351</v>
      </c>
      <c r="Z7" s="7">
        <v>0.34063874456952919</v>
      </c>
      <c r="AA7" s="7">
        <v>0.35020406647531388</v>
      </c>
      <c r="AB7" s="7">
        <v>0.75284535992914459</v>
      </c>
      <c r="AC7" s="7">
        <v>0.3198038538286021</v>
      </c>
      <c r="AD7" s="7">
        <v>0.25833606282652855</v>
      </c>
      <c r="AE7" s="6"/>
    </row>
    <row r="8" spans="1:31" x14ac:dyDescent="0.35">
      <c r="A8" s="2" t="s">
        <v>54</v>
      </c>
      <c r="B8" s="8">
        <v>0.10286806786100139</v>
      </c>
      <c r="C8" s="7">
        <v>0.10879607376966592</v>
      </c>
      <c r="D8" s="7">
        <v>9.6528589127140962E-2</v>
      </c>
      <c r="E8" s="7">
        <v>0.10132915480688351</v>
      </c>
      <c r="F8" s="7">
        <v>0.12326043456497905</v>
      </c>
      <c r="G8" s="7">
        <v>0.10624416360076881</v>
      </c>
      <c r="H8" s="7">
        <v>0.10821066433668168</v>
      </c>
      <c r="I8" s="7">
        <v>9.6902834665146986E-2</v>
      </c>
      <c r="J8" s="7">
        <v>6.6627892078788997E-2</v>
      </c>
      <c r="K8" s="7">
        <v>0.13441282010864697</v>
      </c>
      <c r="L8" s="7">
        <v>6.0550946943724072E-2</v>
      </c>
      <c r="M8" s="7">
        <v>8.9166785004711049E-2</v>
      </c>
      <c r="N8" s="7">
        <v>0.12409837956492131</v>
      </c>
      <c r="O8" s="7">
        <v>9.9870362663734114E-2</v>
      </c>
      <c r="P8" s="7">
        <v>0.11320892981496157</v>
      </c>
      <c r="Q8" s="7">
        <v>8.8614158193857873E-2</v>
      </c>
      <c r="R8" s="7">
        <v>0.12854532075490244</v>
      </c>
      <c r="S8" s="7">
        <v>0.13985853943261109</v>
      </c>
      <c r="T8" s="7">
        <v>0.12581573440591848</v>
      </c>
      <c r="U8" s="7">
        <v>7.9265581257156423E-2</v>
      </c>
      <c r="V8" s="7">
        <v>8.9323425183334609E-2</v>
      </c>
      <c r="W8" s="7">
        <v>8.0148514619543268E-2</v>
      </c>
      <c r="X8" s="7">
        <v>9.1455589959607134E-2</v>
      </c>
      <c r="Y8" s="7">
        <v>7.8045687077678894E-2</v>
      </c>
      <c r="Z8" s="7">
        <v>0.11591097539664542</v>
      </c>
      <c r="AA8" s="7">
        <v>8.0811377162442494E-2</v>
      </c>
      <c r="AB8" s="7">
        <v>0</v>
      </c>
      <c r="AC8" s="7">
        <v>0.11084985314856523</v>
      </c>
      <c r="AD8" s="7">
        <v>0.12729609193240235</v>
      </c>
      <c r="AE8" s="6"/>
    </row>
    <row r="9" spans="1:31" x14ac:dyDescent="0.35">
      <c r="A9" s="2" t="s">
        <v>53</v>
      </c>
      <c r="B9" s="8">
        <v>6.0766736657369293E-2</v>
      </c>
      <c r="C9" s="7">
        <v>6.3782842249711383E-2</v>
      </c>
      <c r="D9" s="7">
        <v>5.7541278121003368E-2</v>
      </c>
      <c r="E9" s="7">
        <v>4.0820712111436834E-2</v>
      </c>
      <c r="F9" s="7">
        <v>5.5304873535576664E-2</v>
      </c>
      <c r="G9" s="7">
        <v>7.1734123864161323E-2</v>
      </c>
      <c r="H9" s="7">
        <v>6.5601395940007343E-2</v>
      </c>
      <c r="I9" s="7">
        <v>6.5571258605807037E-2</v>
      </c>
      <c r="J9" s="7">
        <v>6.6052637242356924E-2</v>
      </c>
      <c r="K9" s="7">
        <v>4.0667307859174065E-2</v>
      </c>
      <c r="L9" s="7">
        <v>7.318357959875596E-2</v>
      </c>
      <c r="M9" s="7">
        <v>4.4888912722202995E-2</v>
      </c>
      <c r="N9" s="7">
        <v>5.9180397711918256E-2</v>
      </c>
      <c r="O9" s="7">
        <v>5.095323876636975E-2</v>
      </c>
      <c r="P9" s="7">
        <v>5.8327893981723604E-2</v>
      </c>
      <c r="Q9" s="7">
        <v>0.10970495573064451</v>
      </c>
      <c r="R9" s="7">
        <v>4.484780707960398E-2</v>
      </c>
      <c r="S9" s="7">
        <v>4.0091314268447781E-2</v>
      </c>
      <c r="T9" s="7">
        <v>6.28044822452926E-2</v>
      </c>
      <c r="U9" s="7">
        <v>4.9724656606582575E-2</v>
      </c>
      <c r="V9" s="7">
        <v>5.2725644021276913E-2</v>
      </c>
      <c r="W9" s="7">
        <v>2.7517983829946122E-2</v>
      </c>
      <c r="X9" s="7">
        <v>1.6269789755984747E-2</v>
      </c>
      <c r="Y9" s="7">
        <v>6.0608070975203363E-2</v>
      </c>
      <c r="Z9" s="7">
        <v>7.3426381926704726E-2</v>
      </c>
      <c r="AA9" s="7">
        <v>4.1442887097202077E-2</v>
      </c>
      <c r="AB9" s="7">
        <v>0</v>
      </c>
      <c r="AC9" s="7">
        <v>9.6240880239103294E-2</v>
      </c>
      <c r="AD9" s="7">
        <v>8.7473608255641239E-2</v>
      </c>
      <c r="AE9" s="6"/>
    </row>
    <row r="10" spans="1:31" x14ac:dyDescent="0.35">
      <c r="A10" s="2" t="s">
        <v>1</v>
      </c>
      <c r="B10" s="8">
        <v>0.17505871367071774</v>
      </c>
      <c r="C10" s="7">
        <v>0.23629241480856519</v>
      </c>
      <c r="D10" s="7">
        <v>0.10957467871191652</v>
      </c>
      <c r="E10" s="7">
        <v>0.27733720709166332</v>
      </c>
      <c r="F10" s="7">
        <v>0.22974780580195922</v>
      </c>
      <c r="G10" s="7">
        <v>0.22065486748157101</v>
      </c>
      <c r="H10" s="7">
        <v>0.10462752106022716</v>
      </c>
      <c r="I10" s="7">
        <v>7.0647206541428614E-2</v>
      </c>
      <c r="J10" s="7">
        <v>4.3522879096695194E-2</v>
      </c>
      <c r="K10" s="7">
        <v>0.23981295513211101</v>
      </c>
      <c r="L10" s="7">
        <v>0.16290277124322775</v>
      </c>
      <c r="M10" s="7">
        <v>0.13094629017626724</v>
      </c>
      <c r="N10" s="7">
        <v>0.22180197897805409</v>
      </c>
      <c r="O10" s="7">
        <v>0.25031004122183786</v>
      </c>
      <c r="P10" s="7">
        <v>0.21905221403465078</v>
      </c>
      <c r="Q10" s="7">
        <v>0.13773027364708126</v>
      </c>
      <c r="R10" s="7">
        <v>0.123648362421209</v>
      </c>
      <c r="S10" s="7">
        <v>0.14367037175440495</v>
      </c>
      <c r="T10" s="7">
        <v>0.14723469786306981</v>
      </c>
      <c r="U10" s="7">
        <v>0.19783820812743583</v>
      </c>
      <c r="V10" s="7">
        <v>5.4435431846434734E-2</v>
      </c>
      <c r="W10" s="7">
        <v>9.5446365860911986E-2</v>
      </c>
      <c r="X10" s="7">
        <v>0.1225035526595412</v>
      </c>
      <c r="Y10" s="7">
        <v>5.9879128460987217E-2</v>
      </c>
      <c r="Z10" s="7">
        <v>0.12574350330035622</v>
      </c>
      <c r="AA10" s="7">
        <v>0.22551292607822437</v>
      </c>
      <c r="AB10" s="7">
        <v>0.24715464007085539</v>
      </c>
      <c r="AC10" s="7">
        <v>0.19432207353811276</v>
      </c>
      <c r="AD10" s="7">
        <v>0.29649219460882997</v>
      </c>
      <c r="AE10" s="6"/>
    </row>
    <row r="11" spans="1:31" x14ac:dyDescent="0.3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x14ac:dyDescent="0.35">
      <c r="A12" s="2" t="s">
        <v>0</v>
      </c>
      <c r="B12" s="3">
        <v>1500.0000000000025</v>
      </c>
      <c r="C12" s="3">
        <v>775.1563077427802</v>
      </c>
      <c r="D12" s="3">
        <v>724.84369225721923</v>
      </c>
      <c r="E12" s="3">
        <v>278.79975706753373</v>
      </c>
      <c r="F12" s="3">
        <v>256.79540751928329</v>
      </c>
      <c r="G12" s="3">
        <v>363.45615432469867</v>
      </c>
      <c r="H12" s="3">
        <v>243.59495848784223</v>
      </c>
      <c r="I12" s="3">
        <v>185.44880255833641</v>
      </c>
      <c r="J12" s="3">
        <v>171.90492004230532</v>
      </c>
      <c r="K12" s="3">
        <v>112.96566090423589</v>
      </c>
      <c r="L12" s="3">
        <v>145.39357242957806</v>
      </c>
      <c r="M12" s="3">
        <v>199.84955247659607</v>
      </c>
      <c r="N12" s="3">
        <v>61.763014991914659</v>
      </c>
      <c r="O12" s="3">
        <v>170.73728394241792</v>
      </c>
      <c r="P12" s="3">
        <v>127.31362788112962</v>
      </c>
      <c r="Q12" s="3">
        <v>213.87041548616324</v>
      </c>
      <c r="R12" s="3">
        <v>134.56214486936113</v>
      </c>
      <c r="S12" s="3">
        <v>71.984816280792089</v>
      </c>
      <c r="T12" s="3">
        <v>135.66901718077693</v>
      </c>
      <c r="U12" s="3">
        <v>125.89089355703462</v>
      </c>
      <c r="V12" s="3">
        <v>218.34587886434653</v>
      </c>
      <c r="W12" s="3">
        <v>311.89179571148065</v>
      </c>
      <c r="X12" s="3">
        <v>112.60844676475854</v>
      </c>
      <c r="Y12" s="3">
        <v>131.84388441816495</v>
      </c>
      <c r="Z12" s="3">
        <v>61.964688575581661</v>
      </c>
      <c r="AA12" s="3">
        <v>23.222576295287329</v>
      </c>
      <c r="AB12" s="3">
        <v>6.3338114345037804</v>
      </c>
      <c r="AC12" s="3">
        <v>31.944741054233031</v>
      </c>
      <c r="AD12" s="3">
        <v>601.84417688164319</v>
      </c>
    </row>
    <row r="14" spans="1:31" x14ac:dyDescent="0.35">
      <c r="A14" s="37" t="s">
        <v>95</v>
      </c>
      <c r="B14" s="38">
        <f>B6+B7</f>
        <v>0.66130648181090945</v>
      </c>
      <c r="C14" s="38">
        <f>C6+C7</f>
        <v>0.59112866917205997</v>
      </c>
      <c r="D14" s="38">
        <f>D6+D7</f>
        <v>0.73635545403993763</v>
      </c>
      <c r="E14" s="38">
        <f>E6+E7</f>
        <v>0.58051292599001547</v>
      </c>
      <c r="F14" s="38">
        <f>F6+F7</f>
        <v>0.59168688609748443</v>
      </c>
      <c r="G14" s="38">
        <f>G6+G7</f>
        <v>0.60136684505349969</v>
      </c>
      <c r="H14" s="38">
        <f>H6+H7</f>
        <v>0.72156041866308385</v>
      </c>
      <c r="I14" s="38">
        <f>I6+I7</f>
        <v>0.76687870018761739</v>
      </c>
      <c r="J14" s="38">
        <f>J6+J7</f>
        <v>0.82379659158215945</v>
      </c>
      <c r="K14" s="38">
        <f>K6+K7</f>
        <v>0.58510691690006789</v>
      </c>
      <c r="L14" s="38">
        <f>L6+L7</f>
        <v>0.7033627022142922</v>
      </c>
      <c r="M14" s="38">
        <f>M6+M7</f>
        <v>0.73499801209681737</v>
      </c>
      <c r="N14" s="38">
        <f>N6+N7</f>
        <v>0.59491924374510652</v>
      </c>
      <c r="O14" s="38">
        <f>O6+O7</f>
        <v>0.59886635734805749</v>
      </c>
      <c r="P14" s="38">
        <f>P6+P7</f>
        <v>0.60941096216866297</v>
      </c>
      <c r="Q14" s="38">
        <f>Q6+Q7</f>
        <v>0.6639506124284158</v>
      </c>
      <c r="R14" s="38">
        <f>R6+R7</f>
        <v>0.7029585097442842</v>
      </c>
      <c r="S14" s="38">
        <f>S6+S7</f>
        <v>0.67637977454453646</v>
      </c>
      <c r="T14" s="38">
        <f>T6+T7</f>
        <v>0.66414508548571971</v>
      </c>
      <c r="U14" s="38">
        <f>U6+U7</f>
        <v>0.67317155400882456</v>
      </c>
      <c r="V14" s="38">
        <f>V6+V7</f>
        <v>0.80351549894895447</v>
      </c>
      <c r="W14" s="38">
        <f>W6+W7</f>
        <v>0.79688713568959835</v>
      </c>
      <c r="X14" s="38">
        <f>X6+X7</f>
        <v>0.76977106762486647</v>
      </c>
      <c r="Y14" s="38">
        <f>Y6+Y7</f>
        <v>0.80146711348613009</v>
      </c>
      <c r="Z14" s="38">
        <f>Z6+Z7</f>
        <v>0.68491913937629367</v>
      </c>
      <c r="AA14" s="38">
        <f>AA6+AA7</f>
        <v>0.65223280966213104</v>
      </c>
      <c r="AB14" s="38">
        <f>AB6+AB7</f>
        <v>0.75284535992914459</v>
      </c>
      <c r="AC14" s="38">
        <f>AC6+AC7</f>
        <v>0.59858719307421882</v>
      </c>
      <c r="AD14" s="38">
        <f>AD6+AD7</f>
        <v>0.4887381052031271</v>
      </c>
    </row>
    <row r="15" spans="1:31" x14ac:dyDescent="0.35">
      <c r="A15" s="37" t="s">
        <v>96</v>
      </c>
      <c r="B15" s="21">
        <f>B8+B9</f>
        <v>0.16363480451837067</v>
      </c>
      <c r="C15" s="21">
        <f>C8+C9</f>
        <v>0.1725789160193773</v>
      </c>
      <c r="D15" s="21">
        <f>D8+D9</f>
        <v>0.15406986724814434</v>
      </c>
      <c r="E15" s="21">
        <f>E8+E9</f>
        <v>0.14214986691832035</v>
      </c>
      <c r="F15" s="21">
        <f>F8+F9</f>
        <v>0.17856530810055571</v>
      </c>
      <c r="G15" s="21">
        <f>G8+G9</f>
        <v>0.17797828746493013</v>
      </c>
      <c r="H15" s="21">
        <f>H8+H9</f>
        <v>0.17381206027668902</v>
      </c>
      <c r="I15" s="21">
        <f>I8+I9</f>
        <v>0.16247409327095402</v>
      </c>
      <c r="J15" s="21">
        <f>J8+J9</f>
        <v>0.13268052932114593</v>
      </c>
      <c r="K15" s="21">
        <f>K8+K9</f>
        <v>0.17508012796782102</v>
      </c>
      <c r="L15" s="21">
        <f>L8+L9</f>
        <v>0.13373452654248003</v>
      </c>
      <c r="M15" s="21">
        <f>M8+M9</f>
        <v>0.13405569772691406</v>
      </c>
      <c r="N15" s="21">
        <f>N8+N9</f>
        <v>0.18327877727683956</v>
      </c>
      <c r="O15" s="21">
        <f>O8+O9</f>
        <v>0.15082360143010387</v>
      </c>
      <c r="P15" s="21">
        <f>P8+P9</f>
        <v>0.17153682379668517</v>
      </c>
      <c r="Q15" s="21">
        <f>Q8+Q9</f>
        <v>0.19831911392450238</v>
      </c>
      <c r="R15" s="21">
        <f>R8+R9</f>
        <v>0.17339312783450642</v>
      </c>
      <c r="S15" s="21">
        <f>S8+S9</f>
        <v>0.17994985370105887</v>
      </c>
      <c r="T15" s="21">
        <f>T8+T9</f>
        <v>0.18862021665121109</v>
      </c>
      <c r="U15" s="21">
        <f>U8+U9</f>
        <v>0.128990237863739</v>
      </c>
      <c r="V15" s="21">
        <f>V8+V9</f>
        <v>0.14204906920461152</v>
      </c>
      <c r="W15" s="21">
        <f>W8+W9</f>
        <v>0.10766649844948939</v>
      </c>
      <c r="X15" s="21">
        <f>X8+X9</f>
        <v>0.10772537971559187</v>
      </c>
      <c r="Y15" s="21">
        <f>Y8+Y9</f>
        <v>0.13865375805288227</v>
      </c>
      <c r="Z15" s="21">
        <f>Z8+Z9</f>
        <v>0.18933735732335016</v>
      </c>
      <c r="AA15" s="21">
        <f>AA8+AA9</f>
        <v>0.12225426425964457</v>
      </c>
      <c r="AB15" s="21">
        <f>AB8+AB9</f>
        <v>0</v>
      </c>
      <c r="AC15" s="21">
        <f>AC8+AC9</f>
        <v>0.20709073338766854</v>
      </c>
      <c r="AD15" s="21">
        <f>AD8+AD9</f>
        <v>0.21476970018804359</v>
      </c>
    </row>
    <row r="16" spans="1:31" x14ac:dyDescent="0.35">
      <c r="A16" s="37" t="s">
        <v>97</v>
      </c>
      <c r="B16" s="36">
        <f>B6+B7-B8-B9</f>
        <v>0.49767167729253881</v>
      </c>
      <c r="C16" s="36">
        <f>C6+C7-C8-C9</f>
        <v>0.41854975315268267</v>
      </c>
      <c r="D16" s="36">
        <f>D6+D7-D8-D9</f>
        <v>0.58228558679179332</v>
      </c>
      <c r="E16" s="36">
        <f>E6+E7-E8-E9</f>
        <v>0.43836305907169509</v>
      </c>
      <c r="F16" s="36">
        <f>F6+F7-F8-F9</f>
        <v>0.41312157799692872</v>
      </c>
      <c r="G16" s="36">
        <f>G6+G7-G8-G9</f>
        <v>0.42338855758856953</v>
      </c>
      <c r="H16" s="36">
        <f>H6+H7-H8-H9</f>
        <v>0.5477483583863948</v>
      </c>
      <c r="I16" s="36">
        <f>I6+I7-I8-I9</f>
        <v>0.60440460691666331</v>
      </c>
      <c r="J16" s="36">
        <f>J6+J7-J8-J9</f>
        <v>0.69111606226101352</v>
      </c>
      <c r="K16" s="36">
        <f>K6+K7-K8-K9</f>
        <v>0.41002678893224687</v>
      </c>
      <c r="L16" s="36">
        <f>L6+L7-L8-L9</f>
        <v>0.56962817567181212</v>
      </c>
      <c r="M16" s="36">
        <f>M6+M7-M8-M9</f>
        <v>0.60094231436990331</v>
      </c>
      <c r="N16" s="36">
        <f>N6+N7-N8-N9</f>
        <v>0.41164046646826696</v>
      </c>
      <c r="O16" s="36">
        <f>O6+O7-O8-O9</f>
        <v>0.44804275591795362</v>
      </c>
      <c r="P16" s="36">
        <f>P6+P7-P8-P9</f>
        <v>0.43787413837197781</v>
      </c>
      <c r="Q16" s="36">
        <f>Q6+Q7-Q8-Q9</f>
        <v>0.46563149850391339</v>
      </c>
      <c r="R16" s="36">
        <f>R6+R7-R8-R9</f>
        <v>0.52956538190977775</v>
      </c>
      <c r="S16" s="36">
        <f>S6+S7-S8-S9</f>
        <v>0.49642992084347759</v>
      </c>
      <c r="T16" s="36">
        <f>T6+T7-T8-T9</f>
        <v>0.47552486883450867</v>
      </c>
      <c r="U16" s="36">
        <f>U6+U7-U8-U9</f>
        <v>0.54418131614508558</v>
      </c>
      <c r="V16" s="36">
        <f>V6+V7-V8-V9</f>
        <v>0.661466429744343</v>
      </c>
      <c r="W16" s="36">
        <f>W6+W7-W8-W9</f>
        <v>0.68922063724010896</v>
      </c>
      <c r="X16" s="36">
        <f>X6+X7-X8-X9</f>
        <v>0.66204568790927465</v>
      </c>
      <c r="Y16" s="36">
        <f>Y6+Y7-Y8-Y9</f>
        <v>0.66281335543324782</v>
      </c>
      <c r="Z16" s="36">
        <f>Z6+Z7-Z8-Z9</f>
        <v>0.49558178205294356</v>
      </c>
      <c r="AA16" s="36">
        <f>AA6+AA7-AA8-AA9</f>
        <v>0.52997854540248646</v>
      </c>
      <c r="AB16" s="36">
        <f>AB6+AB7-AB8-AB9</f>
        <v>0.75284535992914459</v>
      </c>
      <c r="AC16" s="36">
        <f>AC6+AC7-AC8-AC9</f>
        <v>0.39149645968655034</v>
      </c>
      <c r="AD16" s="36">
        <f>AD6+AD7-AD8-AD9</f>
        <v>0.27396840501508357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EA6A4-292B-4EFD-8B7E-DE747BD18B6E}">
  <sheetPr codeName="Sheet26"/>
  <dimension ref="A1:AE1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59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62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56</v>
      </c>
      <c r="B6" s="8">
        <v>6.3912344682839684E-2</v>
      </c>
      <c r="C6" s="7">
        <v>4.7382588424527125E-2</v>
      </c>
      <c r="D6" s="7">
        <v>8.1589459026182795E-2</v>
      </c>
      <c r="E6" s="7">
        <v>3.1202523766697028E-2</v>
      </c>
      <c r="F6" s="7">
        <v>3.6577777879855659E-2</v>
      </c>
      <c r="G6" s="7">
        <v>3.9259586577971961E-2</v>
      </c>
      <c r="H6" s="7">
        <v>5.8721596069277252E-2</v>
      </c>
      <c r="I6" s="7">
        <v>8.7513996702662841E-2</v>
      </c>
      <c r="J6" s="7">
        <v>0.19181223308118744</v>
      </c>
      <c r="K6" s="7">
        <v>4.5529535272257317E-2</v>
      </c>
      <c r="L6" s="7">
        <v>6.6894439887592499E-2</v>
      </c>
      <c r="M6" s="7">
        <v>6.9943318266428828E-2</v>
      </c>
      <c r="N6" s="7">
        <v>7.6676072309183357E-2</v>
      </c>
      <c r="O6" s="7">
        <v>4.8694124493359719E-2</v>
      </c>
      <c r="P6" s="7">
        <v>5.4340557930130089E-2</v>
      </c>
      <c r="Q6" s="7">
        <v>6.8358461427950046E-2</v>
      </c>
      <c r="R6" s="7">
        <v>4.8300547028554623E-2</v>
      </c>
      <c r="S6" s="7">
        <v>2.6417208169228382E-2</v>
      </c>
      <c r="T6" s="7">
        <v>8.0333775312635622E-2</v>
      </c>
      <c r="U6" s="7">
        <v>0.10432382086334496</v>
      </c>
      <c r="V6" s="7">
        <v>0.18624358026721324</v>
      </c>
      <c r="W6" s="7">
        <v>3.0551510122858214E-2</v>
      </c>
      <c r="X6" s="7">
        <v>5.713104030204718E-2</v>
      </c>
      <c r="Y6" s="7">
        <v>0.15327931539931347</v>
      </c>
      <c r="Z6" s="7">
        <v>1.4452074210224314E-2</v>
      </c>
      <c r="AA6" s="7">
        <v>0</v>
      </c>
      <c r="AB6" s="7">
        <v>0</v>
      </c>
      <c r="AC6" s="7">
        <v>5.4717997948546808E-2</v>
      </c>
      <c r="AD6" s="7">
        <v>2.7230278993674955E-2</v>
      </c>
      <c r="AE6" s="6"/>
    </row>
    <row r="7" spans="1:31" x14ac:dyDescent="0.35">
      <c r="A7" s="2" t="s">
        <v>55</v>
      </c>
      <c r="B7" s="8">
        <v>0.28464672261930307</v>
      </c>
      <c r="C7" s="7">
        <v>0.22118208410708859</v>
      </c>
      <c r="D7" s="7">
        <v>0.35251654805458038</v>
      </c>
      <c r="E7" s="7">
        <v>0.179435122222388</v>
      </c>
      <c r="F7" s="7">
        <v>0.19384617847424207</v>
      </c>
      <c r="G7" s="7">
        <v>0.24656174205760786</v>
      </c>
      <c r="H7" s="7">
        <v>0.36692480609311179</v>
      </c>
      <c r="I7" s="7">
        <v>0.40193645697008112</v>
      </c>
      <c r="J7" s="7">
        <v>0.4283225686536013</v>
      </c>
      <c r="K7" s="7">
        <v>0.19246653125436589</v>
      </c>
      <c r="L7" s="7">
        <v>0.30331928394420121</v>
      </c>
      <c r="M7" s="7">
        <v>0.37902751595186851</v>
      </c>
      <c r="N7" s="7">
        <v>0.2312772605595719</v>
      </c>
      <c r="O7" s="7">
        <v>0.20875026558141771</v>
      </c>
      <c r="P7" s="7">
        <v>0.24133785300694</v>
      </c>
      <c r="Q7" s="7">
        <v>0.31721239825968184</v>
      </c>
      <c r="R7" s="7">
        <v>0.34043493546544512</v>
      </c>
      <c r="S7" s="7">
        <v>0.28289035179885164</v>
      </c>
      <c r="T7" s="7">
        <v>0.25697578805697274</v>
      </c>
      <c r="U7" s="7">
        <v>0.28475391092549734</v>
      </c>
      <c r="V7" s="7">
        <v>0.46224457374482841</v>
      </c>
      <c r="W7" s="7">
        <v>0.32212495631366789</v>
      </c>
      <c r="X7" s="7">
        <v>0.28011274576289985</v>
      </c>
      <c r="Y7" s="7">
        <v>0.34453318192823512</v>
      </c>
      <c r="Z7" s="7">
        <v>0.2085636605154341</v>
      </c>
      <c r="AA7" s="7">
        <v>0.26180892320035676</v>
      </c>
      <c r="AB7" s="7">
        <v>0.16675570766751244</v>
      </c>
      <c r="AC7" s="7">
        <v>0.23586683874856171</v>
      </c>
      <c r="AD7" s="7">
        <v>0.2010665572715912</v>
      </c>
      <c r="AE7" s="6"/>
    </row>
    <row r="8" spans="1:31" x14ac:dyDescent="0.35">
      <c r="A8" s="2" t="s">
        <v>54</v>
      </c>
      <c r="B8" s="8">
        <v>0.28666921126549999</v>
      </c>
      <c r="C8" s="7">
        <v>0.264097079344775</v>
      </c>
      <c r="D8" s="7">
        <v>0.31080811269273995</v>
      </c>
      <c r="E8" s="7">
        <v>0.23790499212453789</v>
      </c>
      <c r="F8" s="7">
        <v>0.27550932613566825</v>
      </c>
      <c r="G8" s="7">
        <v>0.30934634321135329</v>
      </c>
      <c r="H8" s="7">
        <v>0.31548013731853419</v>
      </c>
      <c r="I8" s="7">
        <v>0.29772823216192712</v>
      </c>
      <c r="J8" s="7">
        <v>0.2817248386049232</v>
      </c>
      <c r="K8" s="7">
        <v>0.2942681066475617</v>
      </c>
      <c r="L8" s="7">
        <v>0.28884357888005802</v>
      </c>
      <c r="M8" s="7">
        <v>0.29193297241045452</v>
      </c>
      <c r="N8" s="7">
        <v>0.21344191218308958</v>
      </c>
      <c r="O8" s="7">
        <v>0.28459719989996418</v>
      </c>
      <c r="P8" s="7">
        <v>0.31039602990820203</v>
      </c>
      <c r="Q8" s="7">
        <v>0.25882696658736054</v>
      </c>
      <c r="R8" s="7">
        <v>0.32702754985960475</v>
      </c>
      <c r="S8" s="7">
        <v>0.28919578131867291</v>
      </c>
      <c r="T8" s="7">
        <v>0.31612700624634577</v>
      </c>
      <c r="U8" s="7">
        <v>0.25469541676045915</v>
      </c>
      <c r="V8" s="7">
        <v>0.22433767832246415</v>
      </c>
      <c r="W8" s="7">
        <v>0.35279122939371133</v>
      </c>
      <c r="X8" s="7">
        <v>0.35321168598381009</v>
      </c>
      <c r="Y8" s="7">
        <v>0.30538111986312538</v>
      </c>
      <c r="Z8" s="7">
        <v>0.4254220669624087</v>
      </c>
      <c r="AA8" s="7">
        <v>0.3489717017990363</v>
      </c>
      <c r="AB8" s="7">
        <v>0.58608965226163212</v>
      </c>
      <c r="AC8" s="7">
        <v>0.28008159438955343</v>
      </c>
      <c r="AD8" s="7">
        <v>0.23897578346935128</v>
      </c>
      <c r="AE8" s="6"/>
    </row>
    <row r="9" spans="1:31" x14ac:dyDescent="0.35">
      <c r="A9" s="2" t="s">
        <v>53</v>
      </c>
      <c r="B9" s="8">
        <v>0.17710979673898936</v>
      </c>
      <c r="C9" s="7">
        <v>0.21225802019505891</v>
      </c>
      <c r="D9" s="7">
        <v>0.13952187618596559</v>
      </c>
      <c r="E9" s="7">
        <v>0.26954510298654122</v>
      </c>
      <c r="F9" s="7">
        <v>0.23936959885286879</v>
      </c>
      <c r="G9" s="7">
        <v>0.17147539310918555</v>
      </c>
      <c r="H9" s="7">
        <v>0.13492928573285839</v>
      </c>
      <c r="I9" s="7">
        <v>0.13177933277237502</v>
      </c>
      <c r="J9" s="7">
        <v>5.4776629007372984E-2</v>
      </c>
      <c r="K9" s="7">
        <v>0.19178252414831509</v>
      </c>
      <c r="L9" s="7">
        <v>0.18412161822612783</v>
      </c>
      <c r="M9" s="7">
        <v>0.13775262660749149</v>
      </c>
      <c r="N9" s="7">
        <v>0.24121005943411791</v>
      </c>
      <c r="O9" s="7">
        <v>0.18137379678214244</v>
      </c>
      <c r="P9" s="7">
        <v>0.15933662132816026</v>
      </c>
      <c r="Q9" s="7">
        <v>0.21167926551451879</v>
      </c>
      <c r="R9" s="7">
        <v>0.14698248573239775</v>
      </c>
      <c r="S9" s="7">
        <v>0.23124857585470043</v>
      </c>
      <c r="T9" s="7">
        <v>0.18605385377568681</v>
      </c>
      <c r="U9" s="7">
        <v>0.13194569061823136</v>
      </c>
      <c r="V9" s="7">
        <v>7.2718294051826601E-2</v>
      </c>
      <c r="W9" s="7">
        <v>0.19925131659182291</v>
      </c>
      <c r="X9" s="7">
        <v>0.17033923888574179</v>
      </c>
      <c r="Y9" s="7">
        <v>0.13008662375182367</v>
      </c>
      <c r="Z9" s="7">
        <v>0.16749915772762419</v>
      </c>
      <c r="AA9" s="7">
        <v>0.16370644892238273</v>
      </c>
      <c r="AB9" s="7">
        <v>0</v>
      </c>
      <c r="AC9" s="7">
        <v>0.18106074696001337</v>
      </c>
      <c r="AD9" s="7">
        <v>0.2182370274190317</v>
      </c>
      <c r="AE9" s="6"/>
    </row>
    <row r="10" spans="1:31" x14ac:dyDescent="0.35">
      <c r="A10" s="2" t="s">
        <v>1</v>
      </c>
      <c r="B10" s="8">
        <v>0.18766192469336621</v>
      </c>
      <c r="C10" s="7">
        <v>0.25508022792855289</v>
      </c>
      <c r="D10" s="7">
        <v>0.1155640040405299</v>
      </c>
      <c r="E10" s="7">
        <v>0.28191225889983496</v>
      </c>
      <c r="F10" s="7">
        <v>0.25469711865736466</v>
      </c>
      <c r="G10" s="7">
        <v>0.23335693504388233</v>
      </c>
      <c r="H10" s="7">
        <v>0.12394417478621846</v>
      </c>
      <c r="I10" s="7">
        <v>8.1041981392953891E-2</v>
      </c>
      <c r="J10" s="7">
        <v>4.3363730652915884E-2</v>
      </c>
      <c r="K10" s="7">
        <v>0.2759533026774999</v>
      </c>
      <c r="L10" s="7">
        <v>0.15682107906202064</v>
      </c>
      <c r="M10" s="7">
        <v>0.12134356676375568</v>
      </c>
      <c r="N10" s="7">
        <v>0.23739469551403744</v>
      </c>
      <c r="O10" s="7">
        <v>0.27658461324311517</v>
      </c>
      <c r="P10" s="7">
        <v>0.23458893782656659</v>
      </c>
      <c r="Q10" s="7">
        <v>0.1439229082104882</v>
      </c>
      <c r="R10" s="7">
        <v>0.13725448191399725</v>
      </c>
      <c r="S10" s="7">
        <v>0.17024808285854687</v>
      </c>
      <c r="T10" s="7">
        <v>0.16050957660835963</v>
      </c>
      <c r="U10" s="7">
        <v>0.22428116083246655</v>
      </c>
      <c r="V10" s="7">
        <v>5.4455873613668361E-2</v>
      </c>
      <c r="W10" s="7">
        <v>9.528098757793943E-2</v>
      </c>
      <c r="X10" s="7">
        <v>0.1392052890655005</v>
      </c>
      <c r="Y10" s="7">
        <v>6.6719759057501923E-2</v>
      </c>
      <c r="Z10" s="7">
        <v>0.18406304058430878</v>
      </c>
      <c r="AA10" s="7">
        <v>0.22551292607822437</v>
      </c>
      <c r="AB10" s="7">
        <v>0.24715464007085539</v>
      </c>
      <c r="AC10" s="7">
        <v>0.24827282195332481</v>
      </c>
      <c r="AD10" s="7">
        <v>0.3144903528463513</v>
      </c>
      <c r="AE10" s="6"/>
    </row>
    <row r="11" spans="1:31" x14ac:dyDescent="0.3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x14ac:dyDescent="0.35">
      <c r="A12" s="2" t="s">
        <v>0</v>
      </c>
      <c r="B12" s="3">
        <v>1500.0000000000025</v>
      </c>
      <c r="C12" s="3">
        <v>775.1563077427802</v>
      </c>
      <c r="D12" s="3">
        <v>724.84369225721923</v>
      </c>
      <c r="E12" s="3">
        <v>278.79975706753373</v>
      </c>
      <c r="F12" s="3">
        <v>256.79540751928329</v>
      </c>
      <c r="G12" s="3">
        <v>363.45615432469867</v>
      </c>
      <c r="H12" s="3">
        <v>243.59495848784223</v>
      </c>
      <c r="I12" s="3">
        <v>185.44880255833641</v>
      </c>
      <c r="J12" s="3">
        <v>171.90492004230532</v>
      </c>
      <c r="K12" s="3">
        <v>112.96566090423589</v>
      </c>
      <c r="L12" s="3">
        <v>145.39357242957806</v>
      </c>
      <c r="M12" s="3">
        <v>199.84955247659607</v>
      </c>
      <c r="N12" s="3">
        <v>61.763014991914659</v>
      </c>
      <c r="O12" s="3">
        <v>170.73728394241792</v>
      </c>
      <c r="P12" s="3">
        <v>127.31362788112962</v>
      </c>
      <c r="Q12" s="3">
        <v>213.87041548616324</v>
      </c>
      <c r="R12" s="3">
        <v>134.56214486936113</v>
      </c>
      <c r="S12" s="3">
        <v>71.984816280792089</v>
      </c>
      <c r="T12" s="3">
        <v>135.66901718077693</v>
      </c>
      <c r="U12" s="3">
        <v>125.89089355703462</v>
      </c>
      <c r="V12" s="3">
        <v>218.34587886434653</v>
      </c>
      <c r="W12" s="3">
        <v>311.89179571148065</v>
      </c>
      <c r="X12" s="3">
        <v>112.60844676475854</v>
      </c>
      <c r="Y12" s="3">
        <v>131.84388441816495</v>
      </c>
      <c r="Z12" s="3">
        <v>61.964688575581661</v>
      </c>
      <c r="AA12" s="3">
        <v>23.222576295287329</v>
      </c>
      <c r="AB12" s="3">
        <v>6.3338114345037804</v>
      </c>
      <c r="AC12" s="3">
        <v>31.944741054233031</v>
      </c>
      <c r="AD12" s="3">
        <v>601.84417688164319</v>
      </c>
    </row>
    <row r="14" spans="1:31" x14ac:dyDescent="0.35">
      <c r="A14" s="37" t="s">
        <v>95</v>
      </c>
      <c r="B14" s="38">
        <f>B6+B7</f>
        <v>0.34855906730214276</v>
      </c>
      <c r="C14" s="38">
        <f>C6+C7</f>
        <v>0.2685646725316157</v>
      </c>
      <c r="D14" s="38">
        <f>D6+D7</f>
        <v>0.43410600708076319</v>
      </c>
      <c r="E14" s="38">
        <f>E6+E7</f>
        <v>0.21063764598908502</v>
      </c>
      <c r="F14" s="38">
        <f>F6+F7</f>
        <v>0.23042395635409774</v>
      </c>
      <c r="G14" s="38">
        <f>G6+G7</f>
        <v>0.28582132863557985</v>
      </c>
      <c r="H14" s="38">
        <f>H6+H7</f>
        <v>0.42564640216238903</v>
      </c>
      <c r="I14" s="38">
        <f>I6+I7</f>
        <v>0.48945045367274398</v>
      </c>
      <c r="J14" s="38">
        <f>J6+J7</f>
        <v>0.62013480173478874</v>
      </c>
      <c r="K14" s="38">
        <f>K6+K7</f>
        <v>0.2379960665266232</v>
      </c>
      <c r="L14" s="38">
        <f>L6+L7</f>
        <v>0.37021372383179374</v>
      </c>
      <c r="M14" s="38">
        <f>M6+M7</f>
        <v>0.44897083421829731</v>
      </c>
      <c r="N14" s="38">
        <f>N6+N7</f>
        <v>0.30795333286875526</v>
      </c>
      <c r="O14" s="38">
        <f>O6+O7</f>
        <v>0.25744439007477743</v>
      </c>
      <c r="P14" s="38">
        <f>P6+P7</f>
        <v>0.29567841093707009</v>
      </c>
      <c r="Q14" s="38">
        <f>Q6+Q7</f>
        <v>0.38557085968763188</v>
      </c>
      <c r="R14" s="38">
        <f>R6+R7</f>
        <v>0.38873548249399975</v>
      </c>
      <c r="S14" s="38">
        <f>S6+S7</f>
        <v>0.30930755996808001</v>
      </c>
      <c r="T14" s="38">
        <f>T6+T7</f>
        <v>0.33730956336960838</v>
      </c>
      <c r="U14" s="38">
        <f>U6+U7</f>
        <v>0.38907773178884231</v>
      </c>
      <c r="V14" s="38">
        <f>V6+V7</f>
        <v>0.64848815401204163</v>
      </c>
      <c r="W14" s="38">
        <f>W6+W7</f>
        <v>0.35267646643652611</v>
      </c>
      <c r="X14" s="38">
        <f>X6+X7</f>
        <v>0.33724378606494704</v>
      </c>
      <c r="Y14" s="38">
        <f>Y6+Y7</f>
        <v>0.49781249732754862</v>
      </c>
      <c r="Z14" s="38">
        <f>Z6+Z7</f>
        <v>0.22301573472565842</v>
      </c>
      <c r="AA14" s="38">
        <f>AA6+AA7</f>
        <v>0.26180892320035676</v>
      </c>
      <c r="AB14" s="38">
        <f>AB6+AB7</f>
        <v>0.16675570766751244</v>
      </c>
      <c r="AC14" s="38">
        <f>AC6+AC7</f>
        <v>0.2905848366971085</v>
      </c>
      <c r="AD14" s="38">
        <f>AD6+AD7</f>
        <v>0.22829683626526615</v>
      </c>
    </row>
    <row r="15" spans="1:31" x14ac:dyDescent="0.35">
      <c r="A15" s="37" t="s">
        <v>96</v>
      </c>
      <c r="B15" s="21">
        <f>B8+B9</f>
        <v>0.46377900800448935</v>
      </c>
      <c r="C15" s="21">
        <f>C8+C9</f>
        <v>0.4763550995398339</v>
      </c>
      <c r="D15" s="21">
        <f>D8+D9</f>
        <v>0.45032998887870557</v>
      </c>
      <c r="E15" s="21">
        <f>E8+E9</f>
        <v>0.50745009511107908</v>
      </c>
      <c r="F15" s="21">
        <f>F8+F9</f>
        <v>0.51487892498853705</v>
      </c>
      <c r="G15" s="21">
        <f>G8+G9</f>
        <v>0.48082173632053882</v>
      </c>
      <c r="H15" s="21">
        <f>H8+H9</f>
        <v>0.45040942305139259</v>
      </c>
      <c r="I15" s="21">
        <f>I8+I9</f>
        <v>0.42950756493430214</v>
      </c>
      <c r="J15" s="21">
        <f>J8+J9</f>
        <v>0.33650146761229616</v>
      </c>
      <c r="K15" s="21">
        <f>K8+K9</f>
        <v>0.48605063079587679</v>
      </c>
      <c r="L15" s="21">
        <f>L8+L9</f>
        <v>0.47296519710618584</v>
      </c>
      <c r="M15" s="21">
        <f>M8+M9</f>
        <v>0.42968559901794601</v>
      </c>
      <c r="N15" s="21">
        <f>N8+N9</f>
        <v>0.4546519716172075</v>
      </c>
      <c r="O15" s="21">
        <f>O8+O9</f>
        <v>0.46597099668210662</v>
      </c>
      <c r="P15" s="21">
        <f>P8+P9</f>
        <v>0.46973265123636232</v>
      </c>
      <c r="Q15" s="21">
        <f>Q8+Q9</f>
        <v>0.47050623210187936</v>
      </c>
      <c r="R15" s="21">
        <f>R8+R9</f>
        <v>0.4740100355920025</v>
      </c>
      <c r="S15" s="21">
        <f>S8+S9</f>
        <v>0.52044435717337334</v>
      </c>
      <c r="T15" s="21">
        <f>T8+T9</f>
        <v>0.50218086002203255</v>
      </c>
      <c r="U15" s="21">
        <f>U8+U9</f>
        <v>0.38664110737869051</v>
      </c>
      <c r="V15" s="21">
        <f>V8+V9</f>
        <v>0.29705597237429077</v>
      </c>
      <c r="W15" s="21">
        <f>W8+W9</f>
        <v>0.55204254598553426</v>
      </c>
      <c r="X15" s="21">
        <f>X8+X9</f>
        <v>0.5235509248695519</v>
      </c>
      <c r="Y15" s="21">
        <f>Y8+Y9</f>
        <v>0.43546774361494905</v>
      </c>
      <c r="Z15" s="21">
        <f>Z8+Z9</f>
        <v>0.59292122469003283</v>
      </c>
      <c r="AA15" s="21">
        <f>AA8+AA9</f>
        <v>0.51267815072141909</v>
      </c>
      <c r="AB15" s="21">
        <f>AB8+AB9</f>
        <v>0.58608965226163212</v>
      </c>
      <c r="AC15" s="21">
        <f>AC8+AC9</f>
        <v>0.46114234134956678</v>
      </c>
      <c r="AD15" s="21">
        <f>AD8+AD9</f>
        <v>0.45721281088838295</v>
      </c>
    </row>
    <row r="16" spans="1:31" x14ac:dyDescent="0.35">
      <c r="A16" s="37" t="s">
        <v>97</v>
      </c>
      <c r="B16" s="36">
        <f>B6+B7-B8-B9</f>
        <v>-0.11521994070234659</v>
      </c>
      <c r="C16" s="36">
        <f>C6+C7-C8-C9</f>
        <v>-0.2077904270082182</v>
      </c>
      <c r="D16" s="36">
        <f>D6+D7-D8-D9</f>
        <v>-1.622398179794235E-2</v>
      </c>
      <c r="E16" s="36">
        <f>E6+E7-E8-E9</f>
        <v>-0.29681244912199412</v>
      </c>
      <c r="F16" s="36">
        <f>F6+F7-F8-F9</f>
        <v>-0.28445496863443931</v>
      </c>
      <c r="G16" s="36">
        <f>G6+G7-G8-G9</f>
        <v>-0.19500040768495899</v>
      </c>
      <c r="H16" s="36">
        <f>H6+H7-H8-H9</f>
        <v>-2.4763020889003562E-2</v>
      </c>
      <c r="I16" s="36">
        <f>I6+I7-I8-I9</f>
        <v>5.9942888738441835E-2</v>
      </c>
      <c r="J16" s="36">
        <f>J6+J7-J8-J9</f>
        <v>0.28363333412249259</v>
      </c>
      <c r="K16" s="36">
        <f>K6+K7-K8-K9</f>
        <v>-0.2480545642692536</v>
      </c>
      <c r="L16" s="36">
        <f>L6+L7-L8-L9</f>
        <v>-0.1027514732743921</v>
      </c>
      <c r="M16" s="36">
        <f>M6+M7-M8-M9</f>
        <v>1.9285235200351303E-2</v>
      </c>
      <c r="N16" s="36">
        <f>N6+N7-N8-N9</f>
        <v>-0.14669863874845224</v>
      </c>
      <c r="O16" s="36">
        <f>O6+O7-O8-O9</f>
        <v>-0.20852660660732919</v>
      </c>
      <c r="P16" s="36">
        <f>P6+P7-P8-P9</f>
        <v>-0.1740542402992922</v>
      </c>
      <c r="Q16" s="36">
        <f>Q6+Q7-Q8-Q9</f>
        <v>-8.4935372414247451E-2</v>
      </c>
      <c r="R16" s="36">
        <f>R6+R7-R8-R9</f>
        <v>-8.5274553098002748E-2</v>
      </c>
      <c r="S16" s="36">
        <f>S6+S7-S8-S9</f>
        <v>-0.21113679720529333</v>
      </c>
      <c r="T16" s="36">
        <f>T6+T7-T8-T9</f>
        <v>-0.1648712966524242</v>
      </c>
      <c r="U16" s="36">
        <f>U6+U7-U8-U9</f>
        <v>2.4366244101517998E-3</v>
      </c>
      <c r="V16" s="36">
        <f>V6+V7-V8-V9</f>
        <v>0.35143218163775086</v>
      </c>
      <c r="W16" s="36">
        <f>W6+W7-W8-W9</f>
        <v>-0.19936607954900812</v>
      </c>
      <c r="X16" s="36">
        <f>X6+X7-X8-X9</f>
        <v>-0.18630713880460484</v>
      </c>
      <c r="Y16" s="36">
        <f>Y6+Y7-Y8-Y9</f>
        <v>6.2344753712599565E-2</v>
      </c>
      <c r="Z16" s="36">
        <f>Z6+Z7-Z8-Z9</f>
        <v>-0.36990548996437445</v>
      </c>
      <c r="AA16" s="36">
        <f>AA6+AA7-AA8-AA9</f>
        <v>-0.25086922752106228</v>
      </c>
      <c r="AB16" s="36">
        <f>AB6+AB7-AB8-AB9</f>
        <v>-0.41933394459411966</v>
      </c>
      <c r="AC16" s="36">
        <f>AC6+AC7-AC8-AC9</f>
        <v>-0.17055750465245831</v>
      </c>
      <c r="AD16" s="36">
        <f>AD6+AD7-AD8-AD9</f>
        <v>-0.22891597462311683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CA3C-D480-40EF-9AA9-C7542F0DA07E}">
  <sheetPr codeName="Sheet27"/>
  <dimension ref="A1:AE1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59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63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56</v>
      </c>
      <c r="B6" s="8">
        <v>0.11015609708845955</v>
      </c>
      <c r="C6" s="7">
        <v>8.540299143791219E-2</v>
      </c>
      <c r="D6" s="7">
        <v>0.13662735728732267</v>
      </c>
      <c r="E6" s="7">
        <v>0.1417160134557825</v>
      </c>
      <c r="F6" s="7">
        <v>9.0309973483830699E-2</v>
      </c>
      <c r="G6" s="7">
        <v>9.3829688258216803E-2</v>
      </c>
      <c r="H6" s="7">
        <v>0.10812837147008711</v>
      </c>
      <c r="I6" s="7">
        <v>0.11043501023502648</v>
      </c>
      <c r="J6" s="7">
        <v>0.12570917013573521</v>
      </c>
      <c r="K6" s="7">
        <v>0.11683837940700177</v>
      </c>
      <c r="L6" s="7">
        <v>0.14859664968345557</v>
      </c>
      <c r="M6" s="7">
        <v>9.4604942580986562E-2</v>
      </c>
      <c r="N6" s="7">
        <v>0.1297297456294636</v>
      </c>
      <c r="O6" s="7">
        <v>5.6024610127998739E-2</v>
      </c>
      <c r="P6" s="7">
        <v>8.6870729110115494E-2</v>
      </c>
      <c r="Q6" s="7">
        <v>9.0683905684486213E-2</v>
      </c>
      <c r="R6" s="7">
        <v>0.16040199331357999</v>
      </c>
      <c r="S6" s="7">
        <v>9.829723462529863E-2</v>
      </c>
      <c r="T6" s="7">
        <v>0.11576221039270171</v>
      </c>
      <c r="U6" s="7">
        <v>0.15192485296412625</v>
      </c>
      <c r="V6" s="7">
        <v>0.1155375859745662</v>
      </c>
      <c r="W6" s="7">
        <v>0.16279269325038115</v>
      </c>
      <c r="X6" s="7">
        <v>0.10667438182666826</v>
      </c>
      <c r="Y6" s="7">
        <v>0.20609511475942499</v>
      </c>
      <c r="Z6" s="7">
        <v>0.21653299643647603</v>
      </c>
      <c r="AA6" s="7">
        <v>0.18097768690519367</v>
      </c>
      <c r="AB6" s="7">
        <v>0</v>
      </c>
      <c r="AC6" s="7">
        <v>4.2566968654004562E-2</v>
      </c>
      <c r="AD6" s="7">
        <v>5.1622180770266153E-2</v>
      </c>
      <c r="AE6" s="6"/>
    </row>
    <row r="7" spans="1:31" x14ac:dyDescent="0.35">
      <c r="A7" s="2" t="s">
        <v>55</v>
      </c>
      <c r="B7" s="8">
        <v>0.28854998525324654</v>
      </c>
      <c r="C7" s="7">
        <v>0.25262640123441332</v>
      </c>
      <c r="D7" s="7">
        <v>0.32696708544516806</v>
      </c>
      <c r="E7" s="7">
        <v>0.23394122859095273</v>
      </c>
      <c r="F7" s="7">
        <v>0.24697200755960511</v>
      </c>
      <c r="G7" s="7">
        <v>0.26984354755025813</v>
      </c>
      <c r="H7" s="7">
        <v>0.28813513846758082</v>
      </c>
      <c r="I7" s="7">
        <v>0.34952139884805294</v>
      </c>
      <c r="J7" s="7">
        <v>0.41358940043877579</v>
      </c>
      <c r="K7" s="7">
        <v>0.26369305981977759</v>
      </c>
      <c r="L7" s="7">
        <v>0.30572508128975051</v>
      </c>
      <c r="M7" s="7">
        <v>0.33115888523927012</v>
      </c>
      <c r="N7" s="7">
        <v>0.19074105054626525</v>
      </c>
      <c r="O7" s="7">
        <v>0.23246737497459927</v>
      </c>
      <c r="P7" s="7">
        <v>0.24399306220400127</v>
      </c>
      <c r="Q7" s="7">
        <v>0.27399274943543389</v>
      </c>
      <c r="R7" s="7">
        <v>0.35395096522252545</v>
      </c>
      <c r="S7" s="7">
        <v>0.39094191891894392</v>
      </c>
      <c r="T7" s="7">
        <v>0.28240509470106506</v>
      </c>
      <c r="U7" s="7">
        <v>0.29538450885126766</v>
      </c>
      <c r="V7" s="7">
        <v>0.35803424420919217</v>
      </c>
      <c r="W7" s="7">
        <v>0.34933758402191678</v>
      </c>
      <c r="X7" s="7">
        <v>0.35309271259138458</v>
      </c>
      <c r="Y7" s="7">
        <v>0.29160895073253035</v>
      </c>
      <c r="Z7" s="7">
        <v>0.35347406546259208</v>
      </c>
      <c r="AA7" s="7">
        <v>0.20209852350511748</v>
      </c>
      <c r="AB7" s="7">
        <v>0.75284535992914459</v>
      </c>
      <c r="AC7" s="7">
        <v>0.22060109026661992</v>
      </c>
      <c r="AD7" s="7">
        <v>0.21446495951397965</v>
      </c>
      <c r="AE7" s="6"/>
    </row>
    <row r="8" spans="1:31" x14ac:dyDescent="0.35">
      <c r="A8" s="2" t="s">
        <v>54</v>
      </c>
      <c r="B8" s="8">
        <v>0.29000156654045856</v>
      </c>
      <c r="C8" s="7">
        <v>0.26121405143038218</v>
      </c>
      <c r="D8" s="7">
        <v>0.32078727132092999</v>
      </c>
      <c r="E8" s="7">
        <v>0.2496322086507255</v>
      </c>
      <c r="F8" s="7">
        <v>0.27257650896549646</v>
      </c>
      <c r="G8" s="7">
        <v>0.25104901361059412</v>
      </c>
      <c r="H8" s="7">
        <v>0.35258312773996897</v>
      </c>
      <c r="I8" s="7">
        <v>0.33168701270024692</v>
      </c>
      <c r="J8" s="7">
        <v>0.3302105270752434</v>
      </c>
      <c r="K8" s="7">
        <v>0.26436181186735802</v>
      </c>
      <c r="L8" s="7">
        <v>0.26112139234030479</v>
      </c>
      <c r="M8" s="7">
        <v>0.33899177301225492</v>
      </c>
      <c r="N8" s="7">
        <v>0.2734836302865038</v>
      </c>
      <c r="O8" s="7">
        <v>0.28876233091212966</v>
      </c>
      <c r="P8" s="7">
        <v>0.28596959267064848</v>
      </c>
      <c r="Q8" s="7">
        <v>0.33233787298881756</v>
      </c>
      <c r="R8" s="7">
        <v>0.23850167555853527</v>
      </c>
      <c r="S8" s="7">
        <v>0.24672125364004444</v>
      </c>
      <c r="T8" s="7">
        <v>0.336098404676405</v>
      </c>
      <c r="U8" s="7">
        <v>0.24064854621498935</v>
      </c>
      <c r="V8" s="7">
        <v>0.35051169172680158</v>
      </c>
      <c r="W8" s="7">
        <v>0.30649116968397377</v>
      </c>
      <c r="X8" s="7">
        <v>0.25732349523068465</v>
      </c>
      <c r="Y8" s="7">
        <v>0.36848545649240488</v>
      </c>
      <c r="Z8" s="7">
        <v>0.19376621198354699</v>
      </c>
      <c r="AA8" s="7">
        <v>0.2272327034777353</v>
      </c>
      <c r="AB8" s="7">
        <v>0</v>
      </c>
      <c r="AC8" s="7">
        <v>0.45889003779093573</v>
      </c>
      <c r="AD8" s="7">
        <v>0.25484240403574798</v>
      </c>
      <c r="AE8" s="6"/>
    </row>
    <row r="9" spans="1:31" x14ac:dyDescent="0.35">
      <c r="A9" s="2" t="s">
        <v>53</v>
      </c>
      <c r="B9" s="8">
        <v>0.13082282900083972</v>
      </c>
      <c r="C9" s="7">
        <v>0.15657590280598252</v>
      </c>
      <c r="D9" s="7">
        <v>0.1032821911818692</v>
      </c>
      <c r="E9" s="7">
        <v>0.10293724994189372</v>
      </c>
      <c r="F9" s="7">
        <v>0.15680711005100773</v>
      </c>
      <c r="G9" s="7">
        <v>0.16381727444602984</v>
      </c>
      <c r="H9" s="7">
        <v>0.12703012950622611</v>
      </c>
      <c r="I9" s="7">
        <v>0.12278638107692143</v>
      </c>
      <c r="J9" s="7">
        <v>8.1516773611092067E-2</v>
      </c>
      <c r="K9" s="7">
        <v>0.10619891606357598</v>
      </c>
      <c r="L9" s="7">
        <v>0.12773579762446868</v>
      </c>
      <c r="M9" s="7">
        <v>0.10910764952403788</v>
      </c>
      <c r="N9" s="7">
        <v>0.16865087802373008</v>
      </c>
      <c r="O9" s="7">
        <v>0.1722191570412156</v>
      </c>
      <c r="P9" s="7">
        <v>0.14896394623819734</v>
      </c>
      <c r="Q9" s="7">
        <v>0.1613921783893322</v>
      </c>
      <c r="R9" s="7">
        <v>0.12316229348686694</v>
      </c>
      <c r="S9" s="7">
        <v>0.10705454783700449</v>
      </c>
      <c r="T9" s="7">
        <v>0.1050512904306907</v>
      </c>
      <c r="U9" s="7">
        <v>9.5527749417371299E-2</v>
      </c>
      <c r="V9" s="7">
        <v>0.11704350698148219</v>
      </c>
      <c r="W9" s="7">
        <v>8.8483406422912872E-2</v>
      </c>
      <c r="X9" s="7">
        <v>0.15212786277342971</v>
      </c>
      <c r="Y9" s="7">
        <v>6.698587510313482E-2</v>
      </c>
      <c r="Z9" s="7">
        <v>0.10316547856938355</v>
      </c>
      <c r="AA9" s="7">
        <v>0.16417816003372929</v>
      </c>
      <c r="AB9" s="7">
        <v>0</v>
      </c>
      <c r="AC9" s="7">
        <v>0.1105711092389995</v>
      </c>
      <c r="AD9" s="7">
        <v>0.17177377333288027</v>
      </c>
      <c r="AE9" s="6"/>
    </row>
    <row r="10" spans="1:31" x14ac:dyDescent="0.35">
      <c r="A10" s="2" t="s">
        <v>1</v>
      </c>
      <c r="B10" s="8">
        <v>0.18046952211699344</v>
      </c>
      <c r="C10" s="7">
        <v>0.24418065309131226</v>
      </c>
      <c r="D10" s="7">
        <v>0.1123360947647087</v>
      </c>
      <c r="E10" s="7">
        <v>0.27177329936064465</v>
      </c>
      <c r="F10" s="7">
        <v>0.23333439994005944</v>
      </c>
      <c r="G10" s="7">
        <v>0.22146047613490186</v>
      </c>
      <c r="H10" s="7">
        <v>0.12412323281613694</v>
      </c>
      <c r="I10" s="7">
        <v>8.5570197139752308E-2</v>
      </c>
      <c r="J10" s="7">
        <v>4.8974128739154375E-2</v>
      </c>
      <c r="K10" s="7">
        <v>0.24890783284228651</v>
      </c>
      <c r="L10" s="7">
        <v>0.15682107906202064</v>
      </c>
      <c r="M10" s="7">
        <v>0.12613674964344951</v>
      </c>
      <c r="N10" s="7">
        <v>0.23739469551403744</v>
      </c>
      <c r="O10" s="7">
        <v>0.25052652694405597</v>
      </c>
      <c r="P10" s="7">
        <v>0.23420266977703638</v>
      </c>
      <c r="Q10" s="7">
        <v>0.14159329350192967</v>
      </c>
      <c r="R10" s="7">
        <v>0.12398307241849198</v>
      </c>
      <c r="S10" s="7">
        <v>0.15698504497870885</v>
      </c>
      <c r="T10" s="7">
        <v>0.16068299979913811</v>
      </c>
      <c r="U10" s="7">
        <v>0.21651434255224489</v>
      </c>
      <c r="V10" s="7">
        <v>5.8872971107958742E-2</v>
      </c>
      <c r="W10" s="7">
        <v>9.2895146620815119E-2</v>
      </c>
      <c r="X10" s="7">
        <v>0.13078154757783231</v>
      </c>
      <c r="Y10" s="7">
        <v>6.6824602912504569E-2</v>
      </c>
      <c r="Z10" s="7">
        <v>0.1330612475480015</v>
      </c>
      <c r="AA10" s="7">
        <v>0.22551292607822437</v>
      </c>
      <c r="AB10" s="7">
        <v>0.24715464007085539</v>
      </c>
      <c r="AC10" s="7">
        <v>0.16737079404944041</v>
      </c>
      <c r="AD10" s="7">
        <v>0.30729668234712665</v>
      </c>
      <c r="AE10" s="6"/>
    </row>
    <row r="11" spans="1:31" x14ac:dyDescent="0.3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x14ac:dyDescent="0.35">
      <c r="A12" s="2" t="s">
        <v>0</v>
      </c>
      <c r="B12" s="3">
        <v>1500.0000000000025</v>
      </c>
      <c r="C12" s="3">
        <v>775.1563077427802</v>
      </c>
      <c r="D12" s="3">
        <v>724.84369225721923</v>
      </c>
      <c r="E12" s="3">
        <v>278.79975706753373</v>
      </c>
      <c r="F12" s="3">
        <v>256.79540751928329</v>
      </c>
      <c r="G12" s="3">
        <v>363.45615432469867</v>
      </c>
      <c r="H12" s="3">
        <v>243.59495848784223</v>
      </c>
      <c r="I12" s="3">
        <v>185.44880255833641</v>
      </c>
      <c r="J12" s="3">
        <v>171.90492004230532</v>
      </c>
      <c r="K12" s="3">
        <v>112.96566090423589</v>
      </c>
      <c r="L12" s="3">
        <v>145.39357242957806</v>
      </c>
      <c r="M12" s="3">
        <v>199.84955247659607</v>
      </c>
      <c r="N12" s="3">
        <v>61.763014991914659</v>
      </c>
      <c r="O12" s="3">
        <v>170.73728394241792</v>
      </c>
      <c r="P12" s="3">
        <v>127.31362788112962</v>
      </c>
      <c r="Q12" s="3">
        <v>213.87041548616324</v>
      </c>
      <c r="R12" s="3">
        <v>134.56214486936113</v>
      </c>
      <c r="S12" s="3">
        <v>71.984816280792089</v>
      </c>
      <c r="T12" s="3">
        <v>135.66901718077693</v>
      </c>
      <c r="U12" s="3">
        <v>125.89089355703462</v>
      </c>
      <c r="V12" s="3">
        <v>218.34587886434653</v>
      </c>
      <c r="W12" s="3">
        <v>311.89179571148065</v>
      </c>
      <c r="X12" s="3">
        <v>112.60844676475854</v>
      </c>
      <c r="Y12" s="3">
        <v>131.84388441816495</v>
      </c>
      <c r="Z12" s="3">
        <v>61.964688575581661</v>
      </c>
      <c r="AA12" s="3">
        <v>23.222576295287329</v>
      </c>
      <c r="AB12" s="3">
        <v>6.3338114345037804</v>
      </c>
      <c r="AC12" s="3">
        <v>31.944741054233031</v>
      </c>
      <c r="AD12" s="3">
        <v>601.84417688164319</v>
      </c>
    </row>
    <row r="14" spans="1:31" x14ac:dyDescent="0.35">
      <c r="A14" s="37" t="s">
        <v>95</v>
      </c>
      <c r="B14" s="38">
        <f>B6+B7</f>
        <v>0.39870608234170613</v>
      </c>
      <c r="C14" s="38">
        <f>C6+C7</f>
        <v>0.33802939267232551</v>
      </c>
      <c r="D14" s="38">
        <f>D6+D7</f>
        <v>0.46359444273249073</v>
      </c>
      <c r="E14" s="38">
        <f>E6+E7</f>
        <v>0.37565724204673523</v>
      </c>
      <c r="F14" s="38">
        <f>F6+F7</f>
        <v>0.33728198104343582</v>
      </c>
      <c r="G14" s="38">
        <f>G6+G7</f>
        <v>0.36367323580847494</v>
      </c>
      <c r="H14" s="38">
        <f>H6+H7</f>
        <v>0.3962635099376679</v>
      </c>
      <c r="I14" s="38">
        <f>I6+I7</f>
        <v>0.45995640908307944</v>
      </c>
      <c r="J14" s="38">
        <f>J6+J7</f>
        <v>0.53929857057451103</v>
      </c>
      <c r="K14" s="38">
        <f>K6+K7</f>
        <v>0.38053143922677934</v>
      </c>
      <c r="L14" s="38">
        <f>L6+L7</f>
        <v>0.45432173097320605</v>
      </c>
      <c r="M14" s="38">
        <f>M6+M7</f>
        <v>0.42576382782025668</v>
      </c>
      <c r="N14" s="38">
        <f>N6+N7</f>
        <v>0.32047079617572882</v>
      </c>
      <c r="O14" s="38">
        <f>O6+O7</f>
        <v>0.28849198510259799</v>
      </c>
      <c r="P14" s="38">
        <f>P6+P7</f>
        <v>0.33086379131411675</v>
      </c>
      <c r="Q14" s="38">
        <f>Q6+Q7</f>
        <v>0.36467665511992009</v>
      </c>
      <c r="R14" s="38">
        <f>R6+R7</f>
        <v>0.51435295853610541</v>
      </c>
      <c r="S14" s="38">
        <f>S6+S7</f>
        <v>0.48923915354424252</v>
      </c>
      <c r="T14" s="38">
        <f>T6+T7</f>
        <v>0.39816730509376674</v>
      </c>
      <c r="U14" s="38">
        <f>U6+U7</f>
        <v>0.44730936181539394</v>
      </c>
      <c r="V14" s="38">
        <f>V6+V7</f>
        <v>0.47357183018375837</v>
      </c>
      <c r="W14" s="38">
        <f>W6+W7</f>
        <v>0.51213027727229798</v>
      </c>
      <c r="X14" s="38">
        <f>X6+X7</f>
        <v>0.45976709441805286</v>
      </c>
      <c r="Y14" s="38">
        <f>Y6+Y7</f>
        <v>0.49770406549195534</v>
      </c>
      <c r="Z14" s="38">
        <f>Z6+Z7</f>
        <v>0.57000706189906813</v>
      </c>
      <c r="AA14" s="38">
        <f>AA6+AA7</f>
        <v>0.38307621041031115</v>
      </c>
      <c r="AB14" s="38">
        <f>AB6+AB7</f>
        <v>0.75284535992914459</v>
      </c>
      <c r="AC14" s="38">
        <f>AC6+AC7</f>
        <v>0.2631680589206245</v>
      </c>
      <c r="AD14" s="38">
        <f>AD6+AD7</f>
        <v>0.26608714028424579</v>
      </c>
    </row>
    <row r="15" spans="1:31" x14ac:dyDescent="0.35">
      <c r="A15" s="37" t="s">
        <v>96</v>
      </c>
      <c r="B15" s="21">
        <f>B8+B9</f>
        <v>0.42082439554129825</v>
      </c>
      <c r="C15" s="21">
        <f>C8+C9</f>
        <v>0.41778995423636467</v>
      </c>
      <c r="D15" s="21">
        <f>D8+D9</f>
        <v>0.4240694625027992</v>
      </c>
      <c r="E15" s="21">
        <f>E8+E9</f>
        <v>0.35256945859261923</v>
      </c>
      <c r="F15" s="21">
        <f>F8+F9</f>
        <v>0.42938361901650418</v>
      </c>
      <c r="G15" s="21">
        <f>G8+G9</f>
        <v>0.41486628805662396</v>
      </c>
      <c r="H15" s="21">
        <f>H8+H9</f>
        <v>0.47961325724619508</v>
      </c>
      <c r="I15" s="21">
        <f>I8+I9</f>
        <v>0.45447339377716833</v>
      </c>
      <c r="J15" s="21">
        <f>J8+J9</f>
        <v>0.41172730068633545</v>
      </c>
      <c r="K15" s="21">
        <f>K8+K9</f>
        <v>0.37056072793093398</v>
      </c>
      <c r="L15" s="21">
        <f>L8+L9</f>
        <v>0.38885718996477348</v>
      </c>
      <c r="M15" s="21">
        <f>M8+M9</f>
        <v>0.44809942253629281</v>
      </c>
      <c r="N15" s="21">
        <f>N8+N9</f>
        <v>0.44213450831023388</v>
      </c>
      <c r="O15" s="21">
        <f>O8+O9</f>
        <v>0.46098148795334526</v>
      </c>
      <c r="P15" s="21">
        <f>P8+P9</f>
        <v>0.43493353890884578</v>
      </c>
      <c r="Q15" s="21">
        <f>Q8+Q9</f>
        <v>0.49373005137814974</v>
      </c>
      <c r="R15" s="21">
        <f>R8+R9</f>
        <v>0.36166396904540221</v>
      </c>
      <c r="S15" s="21">
        <f>S8+S9</f>
        <v>0.3537758014770489</v>
      </c>
      <c r="T15" s="21">
        <f>T8+T9</f>
        <v>0.44114969510709567</v>
      </c>
      <c r="U15" s="21">
        <f>U8+U9</f>
        <v>0.33617629563236062</v>
      </c>
      <c r="V15" s="21">
        <f>V8+V9</f>
        <v>0.46755519870828377</v>
      </c>
      <c r="W15" s="21">
        <f>W8+W9</f>
        <v>0.39497457610688663</v>
      </c>
      <c r="X15" s="21">
        <f>X8+X9</f>
        <v>0.40945135800411436</v>
      </c>
      <c r="Y15" s="21">
        <f>Y8+Y9</f>
        <v>0.43547133159553969</v>
      </c>
      <c r="Z15" s="21">
        <f>Z8+Z9</f>
        <v>0.29693169055293056</v>
      </c>
      <c r="AA15" s="21">
        <f>AA8+AA9</f>
        <v>0.39141086351146459</v>
      </c>
      <c r="AB15" s="21">
        <f>AB8+AB9</f>
        <v>0</v>
      </c>
      <c r="AC15" s="21">
        <f>AC8+AC9</f>
        <v>0.56946114702993522</v>
      </c>
      <c r="AD15" s="21">
        <f>AD8+AD9</f>
        <v>0.42661617736862822</v>
      </c>
    </row>
    <row r="16" spans="1:31" x14ac:dyDescent="0.35">
      <c r="A16" s="37" t="s">
        <v>97</v>
      </c>
      <c r="B16" s="36">
        <f>B6+B7-B8-B9</f>
        <v>-2.2118313199592149E-2</v>
      </c>
      <c r="C16" s="36">
        <f>C6+C7-C8-C9</f>
        <v>-7.9760561564039184E-2</v>
      </c>
      <c r="D16" s="36">
        <f>D6+D7-D8-D9</f>
        <v>3.9524980229691545E-2</v>
      </c>
      <c r="E16" s="36">
        <f>E6+E7-E8-E9</f>
        <v>2.3087783454116009E-2</v>
      </c>
      <c r="F16" s="36">
        <f>F6+F7-F8-F9</f>
        <v>-9.2101637973068362E-2</v>
      </c>
      <c r="G16" s="36">
        <f>G6+G7-G8-G9</f>
        <v>-5.1193052248149018E-2</v>
      </c>
      <c r="H16" s="36">
        <f>H6+H7-H8-H9</f>
        <v>-8.3349747308527178E-2</v>
      </c>
      <c r="I16" s="36">
        <f>I6+I7-I8-I9</f>
        <v>5.4830153059110959E-3</v>
      </c>
      <c r="J16" s="36">
        <f>J6+J7-J8-J9</f>
        <v>0.12757126988817558</v>
      </c>
      <c r="K16" s="36">
        <f>K6+K7-K8-K9</f>
        <v>9.9707112958453414E-3</v>
      </c>
      <c r="L16" s="36">
        <f>L6+L7-L8-L9</f>
        <v>6.5464541008432575E-2</v>
      </c>
      <c r="M16" s="36">
        <f>M6+M7-M8-M9</f>
        <v>-2.233559471603612E-2</v>
      </c>
      <c r="N16" s="36">
        <f>N6+N7-N8-N9</f>
        <v>-0.12166371213450505</v>
      </c>
      <c r="O16" s="36">
        <f>O6+O7-O8-O9</f>
        <v>-0.17248950285074727</v>
      </c>
      <c r="P16" s="36">
        <f>P6+P7-P8-P9</f>
        <v>-0.10406974759472906</v>
      </c>
      <c r="Q16" s="36">
        <f>Q6+Q7-Q8-Q9</f>
        <v>-0.12905339625822967</v>
      </c>
      <c r="R16" s="36">
        <f>R6+R7-R8-R9</f>
        <v>0.15268898949070317</v>
      </c>
      <c r="S16" s="36">
        <f>S6+S7-S8-S9</f>
        <v>0.13546335206719359</v>
      </c>
      <c r="T16" s="36">
        <f>T6+T7-T8-T9</f>
        <v>-4.2982390013328958E-2</v>
      </c>
      <c r="U16" s="36">
        <f>U6+U7-U8-U9</f>
        <v>0.11113306618303329</v>
      </c>
      <c r="V16" s="36">
        <f>V6+V7-V8-V9</f>
        <v>6.0166314754745986E-3</v>
      </c>
      <c r="W16" s="36">
        <f>W6+W7-W8-W9</f>
        <v>0.11715570116541134</v>
      </c>
      <c r="X16" s="36">
        <f>X6+X7-X8-X9</f>
        <v>5.0315736413938494E-2</v>
      </c>
      <c r="Y16" s="36">
        <f>Y6+Y7-Y8-Y9</f>
        <v>6.2232733896415635E-2</v>
      </c>
      <c r="Z16" s="36">
        <f>Z6+Z7-Z8-Z9</f>
        <v>0.27307537134613757</v>
      </c>
      <c r="AA16" s="36">
        <f>AA6+AA7-AA8-AA9</f>
        <v>-8.3346531011534442E-3</v>
      </c>
      <c r="AB16" s="36">
        <f>AB6+AB7-AB8-AB9</f>
        <v>0.75284535992914459</v>
      </c>
      <c r="AC16" s="36">
        <f>AC6+AC7-AC8-AC9</f>
        <v>-0.30629308810931072</v>
      </c>
      <c r="AD16" s="36">
        <f>AD6+AD7-AD8-AD9</f>
        <v>-0.16052903708438246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C3385-6351-4DA6-8542-1B0ED199EC18}">
  <sheetPr codeName="Sheet28"/>
  <dimension ref="A1:AE1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59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64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56</v>
      </c>
      <c r="B6" s="8">
        <v>9.1864321619266002E-3</v>
      </c>
      <c r="C6" s="7">
        <v>4.6968871454296643E-3</v>
      </c>
      <c r="D6" s="7">
        <v>1.3987604022297621E-2</v>
      </c>
      <c r="E6" s="7">
        <v>1.5667877290424105E-2</v>
      </c>
      <c r="F6" s="7">
        <v>1.0842537362246996E-2</v>
      </c>
      <c r="G6" s="7">
        <v>7.4994878977414133E-3</v>
      </c>
      <c r="H6" s="7">
        <v>4.0713603490920014E-3</v>
      </c>
      <c r="I6" s="7">
        <v>0</v>
      </c>
      <c r="J6" s="7">
        <v>1.6925845830442796E-2</v>
      </c>
      <c r="K6" s="7">
        <v>2.0814348919430806E-2</v>
      </c>
      <c r="L6" s="7">
        <v>0</v>
      </c>
      <c r="M6" s="7">
        <v>0</v>
      </c>
      <c r="N6" s="7">
        <v>0</v>
      </c>
      <c r="O6" s="7">
        <v>1.0756864649780998E-2</v>
      </c>
      <c r="P6" s="7">
        <v>7.7899190505521026E-3</v>
      </c>
      <c r="Q6" s="7">
        <v>8.5134544516824798E-3</v>
      </c>
      <c r="R6" s="7">
        <v>6.498873893861134E-3</v>
      </c>
      <c r="S6" s="7">
        <v>0</v>
      </c>
      <c r="T6" s="7">
        <v>1.7894427315141619E-2</v>
      </c>
      <c r="U6" s="7">
        <v>2.761901941714684E-2</v>
      </c>
      <c r="V6" s="7">
        <v>1.3325812189651395E-2</v>
      </c>
      <c r="W6" s="7">
        <v>1.0103199253565107E-2</v>
      </c>
      <c r="X6" s="7">
        <v>8.1371236639902669E-3</v>
      </c>
      <c r="Y6" s="7">
        <v>1.8222044414323586E-2</v>
      </c>
      <c r="Z6" s="7">
        <v>0</v>
      </c>
      <c r="AA6" s="7">
        <v>0</v>
      </c>
      <c r="AB6" s="7">
        <v>0</v>
      </c>
      <c r="AC6" s="7">
        <v>0</v>
      </c>
      <c r="AD6" s="7">
        <v>7.3110836751351018E-3</v>
      </c>
      <c r="AE6" s="6"/>
    </row>
    <row r="7" spans="1:31" x14ac:dyDescent="0.35">
      <c r="A7" s="2" t="s">
        <v>55</v>
      </c>
      <c r="B7" s="8">
        <v>2.1263746422183188E-2</v>
      </c>
      <c r="C7" s="7">
        <v>1.7025964404036226E-2</v>
      </c>
      <c r="D7" s="7">
        <v>2.5795679992545163E-2</v>
      </c>
      <c r="E7" s="7">
        <v>2.0382933678170793E-2</v>
      </c>
      <c r="F7" s="7">
        <v>7.0356861015500897E-3</v>
      </c>
      <c r="G7" s="7">
        <v>7.5654024916468514E-3</v>
      </c>
      <c r="H7" s="7">
        <v>3.5403265309133521E-2</v>
      </c>
      <c r="I7" s="7">
        <v>2.5229690764271714E-2</v>
      </c>
      <c r="J7" s="7">
        <v>4.8594105472954778E-2</v>
      </c>
      <c r="K7" s="7">
        <v>0</v>
      </c>
      <c r="L7" s="7">
        <v>2.2358966653548095E-2</v>
      </c>
      <c r="M7" s="7">
        <v>1.413776231228419E-2</v>
      </c>
      <c r="N7" s="7">
        <v>3.0727129256144691E-2</v>
      </c>
      <c r="O7" s="7">
        <v>2.1352677052618112E-2</v>
      </c>
      <c r="P7" s="7">
        <v>2.2156060559191334E-2</v>
      </c>
      <c r="Q7" s="7">
        <v>2.3599639731609379E-2</v>
      </c>
      <c r="R7" s="7">
        <v>2.7574019386371634E-2</v>
      </c>
      <c r="S7" s="7">
        <v>2.698390685748055E-2</v>
      </c>
      <c r="T7" s="7">
        <v>2.4941614577213861E-2</v>
      </c>
      <c r="U7" s="7">
        <v>2.6778406999082894E-2</v>
      </c>
      <c r="V7" s="7">
        <v>2.4549410158726116E-2</v>
      </c>
      <c r="W7" s="7">
        <v>2.36884313124252E-2</v>
      </c>
      <c r="X7" s="7">
        <v>2.4577671959153956E-2</v>
      </c>
      <c r="Y7" s="7">
        <v>2.1069185359672362E-2</v>
      </c>
      <c r="Z7" s="7">
        <v>2.1942390625457716E-2</v>
      </c>
      <c r="AA7" s="7">
        <v>8.1076756991284041E-2</v>
      </c>
      <c r="AB7" s="7">
        <v>0.16183439460603952</v>
      </c>
      <c r="AC7" s="7">
        <v>0</v>
      </c>
      <c r="AD7" s="7">
        <v>1.5509230222652062E-2</v>
      </c>
      <c r="AE7" s="6"/>
    </row>
    <row r="8" spans="1:31" x14ac:dyDescent="0.35">
      <c r="A8" s="2" t="s">
        <v>54</v>
      </c>
      <c r="B8" s="8">
        <v>0.29021910831128495</v>
      </c>
      <c r="C8" s="7">
        <v>0.22573499215237527</v>
      </c>
      <c r="D8" s="7">
        <v>0.35917917504531427</v>
      </c>
      <c r="E8" s="7">
        <v>0.16690811471869565</v>
      </c>
      <c r="F8" s="7">
        <v>0.20024880313905594</v>
      </c>
      <c r="G8" s="7">
        <v>0.24408896464751478</v>
      </c>
      <c r="H8" s="7">
        <v>0.32357433480692704</v>
      </c>
      <c r="I8" s="7">
        <v>0.4248972713183729</v>
      </c>
      <c r="J8" s="7">
        <v>0.52958544971141341</v>
      </c>
      <c r="K8" s="7">
        <v>0.22015556394241373</v>
      </c>
      <c r="L8" s="7">
        <v>0.19791767315140002</v>
      </c>
      <c r="M8" s="7">
        <v>0.34659628952653104</v>
      </c>
      <c r="N8" s="7">
        <v>0.28152451561119651</v>
      </c>
      <c r="O8" s="7">
        <v>0.27548115291233283</v>
      </c>
      <c r="P8" s="7">
        <v>0.25824152459344457</v>
      </c>
      <c r="Q8" s="7">
        <v>0.30080468088259293</v>
      </c>
      <c r="R8" s="7">
        <v>0.37140779223055559</v>
      </c>
      <c r="S8" s="7">
        <v>0.3261208442628899</v>
      </c>
      <c r="T8" s="7">
        <v>0.27381986450963164</v>
      </c>
      <c r="U8" s="7">
        <v>0.31916469408474057</v>
      </c>
      <c r="V8" s="7">
        <v>0.44845521179214576</v>
      </c>
      <c r="W8" s="7">
        <v>0.36082059581137066</v>
      </c>
      <c r="X8" s="7">
        <v>0.29061132797354577</v>
      </c>
      <c r="Y8" s="7">
        <v>0.3832814747501701</v>
      </c>
      <c r="Z8" s="7">
        <v>0.19436262574857355</v>
      </c>
      <c r="AA8" s="7">
        <v>0.20172678631559587</v>
      </c>
      <c r="AB8" s="7">
        <v>0.16679311872231892</v>
      </c>
      <c r="AC8" s="7">
        <v>0.25868544943749155</v>
      </c>
      <c r="AD8" s="7">
        <v>0.19202048664131116</v>
      </c>
      <c r="AE8" s="6"/>
    </row>
    <row r="9" spans="1:31" x14ac:dyDescent="0.35">
      <c r="A9" s="2" t="s">
        <v>53</v>
      </c>
      <c r="B9" s="8">
        <v>0.47257626254852447</v>
      </c>
      <c r="C9" s="7">
        <v>0.47586997806777243</v>
      </c>
      <c r="D9" s="7">
        <v>0.46905392471496571</v>
      </c>
      <c r="E9" s="7">
        <v>0.48997810915302603</v>
      </c>
      <c r="F9" s="7">
        <v>0.50874328429638549</v>
      </c>
      <c r="G9" s="7">
        <v>0.48932711021174297</v>
      </c>
      <c r="H9" s="7">
        <v>0.49782528802175469</v>
      </c>
      <c r="I9" s="7">
        <v>0.44365977987793698</v>
      </c>
      <c r="J9" s="7">
        <v>0.35032634329611562</v>
      </c>
      <c r="K9" s="7">
        <v>0.44996292946254995</v>
      </c>
      <c r="L9" s="7">
        <v>0.61010614226246929</v>
      </c>
      <c r="M9" s="7">
        <v>0.522748386175104</v>
      </c>
      <c r="N9" s="7">
        <v>0.42018458196481795</v>
      </c>
      <c r="O9" s="7">
        <v>0.41310860659904935</v>
      </c>
      <c r="P9" s="7">
        <v>0.44682141202123182</v>
      </c>
      <c r="Q9" s="7">
        <v>0.49077402236887263</v>
      </c>
      <c r="R9" s="7">
        <v>0.4571839159219922</v>
      </c>
      <c r="S9" s="7">
        <v>0.44889265714342114</v>
      </c>
      <c r="T9" s="7">
        <v>0.47803373938165278</v>
      </c>
      <c r="U9" s="7">
        <v>0.37998469633645121</v>
      </c>
      <c r="V9" s="7">
        <v>0.45027781221641544</v>
      </c>
      <c r="W9" s="7">
        <v>0.49715454328815328</v>
      </c>
      <c r="X9" s="7">
        <v>0.5164386289298698</v>
      </c>
      <c r="Y9" s="7">
        <v>0.47502934381848783</v>
      </c>
      <c r="Z9" s="7">
        <v>0.54825580317682321</v>
      </c>
      <c r="AA9" s="7">
        <v>0.49168353061489573</v>
      </c>
      <c r="AB9" s="7">
        <v>0.42421784660078615</v>
      </c>
      <c r="AC9" s="7">
        <v>0.47749502321692761</v>
      </c>
      <c r="AD9" s="7">
        <v>0.45090337577912626</v>
      </c>
      <c r="AE9" s="6"/>
    </row>
    <row r="10" spans="1:31" x14ac:dyDescent="0.35">
      <c r="A10" s="2" t="s">
        <v>1</v>
      </c>
      <c r="B10" s="8">
        <v>0.20675445055607891</v>
      </c>
      <c r="C10" s="7">
        <v>0.27667217823038875</v>
      </c>
      <c r="D10" s="7">
        <v>0.13198361622487528</v>
      </c>
      <c r="E10" s="7">
        <v>0.30706296515968268</v>
      </c>
      <c r="F10" s="7">
        <v>0.27312968910076074</v>
      </c>
      <c r="G10" s="7">
        <v>0.25151903475135534</v>
      </c>
      <c r="H10" s="7">
        <v>0.13912575151309248</v>
      </c>
      <c r="I10" s="7">
        <v>0.10621325803941845</v>
      </c>
      <c r="J10" s="7">
        <v>5.4568255689074148E-2</v>
      </c>
      <c r="K10" s="7">
        <v>0.30906715767560555</v>
      </c>
      <c r="L10" s="7">
        <v>0.16961721793258266</v>
      </c>
      <c r="M10" s="7">
        <v>0.11651756198607972</v>
      </c>
      <c r="N10" s="7">
        <v>0.26756377316784102</v>
      </c>
      <c r="O10" s="7">
        <v>0.27930069878621799</v>
      </c>
      <c r="P10" s="7">
        <v>0.26499108377557912</v>
      </c>
      <c r="Q10" s="7">
        <v>0.17630820256524182</v>
      </c>
      <c r="R10" s="7">
        <v>0.13733539856721896</v>
      </c>
      <c r="S10" s="7">
        <v>0.19800259173620882</v>
      </c>
      <c r="T10" s="7">
        <v>0.20531035421636093</v>
      </c>
      <c r="U10" s="7">
        <v>0.24645318316257786</v>
      </c>
      <c r="V10" s="7">
        <v>6.3391753643062002E-2</v>
      </c>
      <c r="W10" s="7">
        <v>0.10823323033448561</v>
      </c>
      <c r="X10" s="7">
        <v>0.16023524747343956</v>
      </c>
      <c r="Y10" s="7">
        <v>0.10239795165734561</v>
      </c>
      <c r="Z10" s="7">
        <v>0.2354391804491455</v>
      </c>
      <c r="AA10" s="7">
        <v>0.22551292607822437</v>
      </c>
      <c r="AB10" s="7">
        <v>0.24715464007085539</v>
      </c>
      <c r="AC10" s="7">
        <v>0.26381952734558078</v>
      </c>
      <c r="AD10" s="7">
        <v>0.33425582368177592</v>
      </c>
      <c r="AE10" s="6"/>
    </row>
    <row r="11" spans="1:31" x14ac:dyDescent="0.3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x14ac:dyDescent="0.35">
      <c r="A12" s="2" t="s">
        <v>0</v>
      </c>
      <c r="B12" s="3">
        <v>1500.0000000000025</v>
      </c>
      <c r="C12" s="3">
        <v>775.1563077427802</v>
      </c>
      <c r="D12" s="3">
        <v>724.84369225721923</v>
      </c>
      <c r="E12" s="3">
        <v>278.79975706753373</v>
      </c>
      <c r="F12" s="3">
        <v>256.79540751928329</v>
      </c>
      <c r="G12" s="3">
        <v>363.45615432469867</v>
      </c>
      <c r="H12" s="3">
        <v>243.59495848784223</v>
      </c>
      <c r="I12" s="3">
        <v>185.44880255833641</v>
      </c>
      <c r="J12" s="3">
        <v>171.90492004230532</v>
      </c>
      <c r="K12" s="3">
        <v>112.96566090423589</v>
      </c>
      <c r="L12" s="3">
        <v>145.39357242957806</v>
      </c>
      <c r="M12" s="3">
        <v>199.84955247659607</v>
      </c>
      <c r="N12" s="3">
        <v>61.763014991914659</v>
      </c>
      <c r="O12" s="3">
        <v>170.73728394241792</v>
      </c>
      <c r="P12" s="3">
        <v>127.31362788112962</v>
      </c>
      <c r="Q12" s="3">
        <v>213.87041548616324</v>
      </c>
      <c r="R12" s="3">
        <v>134.56214486936113</v>
      </c>
      <c r="S12" s="3">
        <v>71.984816280792089</v>
      </c>
      <c r="T12" s="3">
        <v>135.66901718077693</v>
      </c>
      <c r="U12" s="3">
        <v>125.89089355703462</v>
      </c>
      <c r="V12" s="3">
        <v>218.34587886434653</v>
      </c>
      <c r="W12" s="3">
        <v>311.89179571148065</v>
      </c>
      <c r="X12" s="3">
        <v>112.60844676475854</v>
      </c>
      <c r="Y12" s="3">
        <v>131.84388441816495</v>
      </c>
      <c r="Z12" s="3">
        <v>61.964688575581661</v>
      </c>
      <c r="AA12" s="3">
        <v>23.222576295287329</v>
      </c>
      <c r="AB12" s="3">
        <v>6.3338114345037804</v>
      </c>
      <c r="AC12" s="3">
        <v>31.944741054233031</v>
      </c>
      <c r="AD12" s="3">
        <v>601.84417688164319</v>
      </c>
    </row>
    <row r="14" spans="1:31" x14ac:dyDescent="0.35">
      <c r="A14" s="37" t="s">
        <v>95</v>
      </c>
      <c r="B14" s="38">
        <f>B6+B7</f>
        <v>3.045017858410979E-2</v>
      </c>
      <c r="C14" s="38">
        <f>C6+C7</f>
        <v>2.1722851549465891E-2</v>
      </c>
      <c r="D14" s="38">
        <f>D6+D7</f>
        <v>3.9783284014842782E-2</v>
      </c>
      <c r="E14" s="38">
        <f>E6+E7</f>
        <v>3.6050810968594901E-2</v>
      </c>
      <c r="F14" s="38">
        <f>F6+F7</f>
        <v>1.7878223463797086E-2</v>
      </c>
      <c r="G14" s="38">
        <f>G6+G7</f>
        <v>1.5064890389388266E-2</v>
      </c>
      <c r="H14" s="38">
        <f>H6+H7</f>
        <v>3.9474625658225522E-2</v>
      </c>
      <c r="I14" s="38">
        <f>I6+I7</f>
        <v>2.5229690764271714E-2</v>
      </c>
      <c r="J14" s="38">
        <f>J6+J7</f>
        <v>6.5519951303397578E-2</v>
      </c>
      <c r="K14" s="38">
        <f>K6+K7</f>
        <v>2.0814348919430806E-2</v>
      </c>
      <c r="L14" s="38">
        <f>L6+L7</f>
        <v>2.2358966653548095E-2</v>
      </c>
      <c r="M14" s="38">
        <f>M6+M7</f>
        <v>1.413776231228419E-2</v>
      </c>
      <c r="N14" s="38">
        <f>N6+N7</f>
        <v>3.0727129256144691E-2</v>
      </c>
      <c r="O14" s="38">
        <f>O6+O7</f>
        <v>3.2109541702399109E-2</v>
      </c>
      <c r="P14" s="38">
        <f>P6+P7</f>
        <v>2.9945979609743437E-2</v>
      </c>
      <c r="Q14" s="38">
        <f>Q6+Q7</f>
        <v>3.2113094183291863E-2</v>
      </c>
      <c r="R14" s="38">
        <f>R6+R7</f>
        <v>3.4072893280232767E-2</v>
      </c>
      <c r="S14" s="38">
        <f>S6+S7</f>
        <v>2.698390685748055E-2</v>
      </c>
      <c r="T14" s="38">
        <f>T6+T7</f>
        <v>4.2836041892355479E-2</v>
      </c>
      <c r="U14" s="38">
        <f>U6+U7</f>
        <v>5.439742641622973E-2</v>
      </c>
      <c r="V14" s="38">
        <f>V6+V7</f>
        <v>3.7875222348377507E-2</v>
      </c>
      <c r="W14" s="38">
        <f>W6+W7</f>
        <v>3.3791630565990306E-2</v>
      </c>
      <c r="X14" s="38">
        <f>X6+X7</f>
        <v>3.2714795623144222E-2</v>
      </c>
      <c r="Y14" s="38">
        <f>Y6+Y7</f>
        <v>3.9291229773995948E-2</v>
      </c>
      <c r="Z14" s="38">
        <f>Z6+Z7</f>
        <v>2.1942390625457716E-2</v>
      </c>
      <c r="AA14" s="38">
        <f>AA6+AA7</f>
        <v>8.1076756991284041E-2</v>
      </c>
      <c r="AB14" s="38">
        <f>AB6+AB7</f>
        <v>0.16183439460603952</v>
      </c>
      <c r="AC14" s="38">
        <f>AC6+AC7</f>
        <v>0</v>
      </c>
      <c r="AD14" s="38">
        <f>AD6+AD7</f>
        <v>2.2820313897787166E-2</v>
      </c>
    </row>
    <row r="15" spans="1:31" x14ac:dyDescent="0.35">
      <c r="A15" s="37" t="s">
        <v>96</v>
      </c>
      <c r="B15" s="21">
        <f>B8+B9</f>
        <v>0.76279537085980942</v>
      </c>
      <c r="C15" s="21">
        <f>C8+C9</f>
        <v>0.70160497022014767</v>
      </c>
      <c r="D15" s="21">
        <f>D8+D9</f>
        <v>0.82823309976028003</v>
      </c>
      <c r="E15" s="21">
        <f>E8+E9</f>
        <v>0.65688622387172169</v>
      </c>
      <c r="F15" s="21">
        <f>F8+F9</f>
        <v>0.7089920874354414</v>
      </c>
      <c r="G15" s="21">
        <f>G8+G9</f>
        <v>0.73341607485925775</v>
      </c>
      <c r="H15" s="21">
        <f>H8+H9</f>
        <v>0.82139962282868173</v>
      </c>
      <c r="I15" s="21">
        <f>I8+I9</f>
        <v>0.86855705119630988</v>
      </c>
      <c r="J15" s="21">
        <f>J8+J9</f>
        <v>0.87991179300752909</v>
      </c>
      <c r="K15" s="21">
        <f>K8+K9</f>
        <v>0.67011849340496366</v>
      </c>
      <c r="L15" s="21">
        <f>L8+L9</f>
        <v>0.80802381541386925</v>
      </c>
      <c r="M15" s="21">
        <f>M8+M9</f>
        <v>0.86934467570163498</v>
      </c>
      <c r="N15" s="21">
        <f>N8+N9</f>
        <v>0.70170909757601452</v>
      </c>
      <c r="O15" s="21">
        <f>O8+O9</f>
        <v>0.68858975951138213</v>
      </c>
      <c r="P15" s="21">
        <f>P8+P9</f>
        <v>0.70506293661467634</v>
      </c>
      <c r="Q15" s="21">
        <f>Q8+Q9</f>
        <v>0.79157870325146562</v>
      </c>
      <c r="R15" s="21">
        <f>R8+R9</f>
        <v>0.82859170815254779</v>
      </c>
      <c r="S15" s="21">
        <f>S8+S9</f>
        <v>0.77501350140631109</v>
      </c>
      <c r="T15" s="21">
        <f>T8+T9</f>
        <v>0.75185360389128442</v>
      </c>
      <c r="U15" s="21">
        <f>U8+U9</f>
        <v>0.69914939042119184</v>
      </c>
      <c r="V15" s="21">
        <f>V8+V9</f>
        <v>0.89873302400856114</v>
      </c>
      <c r="W15" s="21">
        <f>W8+W9</f>
        <v>0.85797513909952394</v>
      </c>
      <c r="X15" s="21">
        <f>X8+X9</f>
        <v>0.80704995690341552</v>
      </c>
      <c r="Y15" s="21">
        <f>Y8+Y9</f>
        <v>0.85831081856865787</v>
      </c>
      <c r="Z15" s="21">
        <f>Z8+Z9</f>
        <v>0.74261842892539676</v>
      </c>
      <c r="AA15" s="21">
        <f>AA8+AA9</f>
        <v>0.6934103169304916</v>
      </c>
      <c r="AB15" s="21">
        <f>AB8+AB9</f>
        <v>0.59101096532310504</v>
      </c>
      <c r="AC15" s="21">
        <f>AC8+AC9</f>
        <v>0.73618047265441922</v>
      </c>
      <c r="AD15" s="21">
        <f>AD8+AD9</f>
        <v>0.64292386242043742</v>
      </c>
    </row>
    <row r="16" spans="1:31" x14ac:dyDescent="0.35">
      <c r="A16" s="37" t="s">
        <v>97</v>
      </c>
      <c r="B16" s="36">
        <f>B6+B7-B8-B9</f>
        <v>-0.73234519227569961</v>
      </c>
      <c r="C16" s="36">
        <f>C6+C7-C8-C9</f>
        <v>-0.67988211867068182</v>
      </c>
      <c r="D16" s="36">
        <f>D6+D7-D8-D9</f>
        <v>-0.78844981574543715</v>
      </c>
      <c r="E16" s="36">
        <f>E6+E7-E8-E9</f>
        <v>-0.62083541290312683</v>
      </c>
      <c r="F16" s="36">
        <f>F6+F7-F8-F9</f>
        <v>-0.69111386397164432</v>
      </c>
      <c r="G16" s="36">
        <f>G6+G7-G8-G9</f>
        <v>-0.71835118446986945</v>
      </c>
      <c r="H16" s="36">
        <f>H6+H7-H8-H9</f>
        <v>-0.78192499717045627</v>
      </c>
      <c r="I16" s="36">
        <f>I6+I7-I8-I9</f>
        <v>-0.84332736043203815</v>
      </c>
      <c r="J16" s="36">
        <f>J6+J7-J8-J9</f>
        <v>-0.81439184170413137</v>
      </c>
      <c r="K16" s="36">
        <f>K6+K7-K8-K9</f>
        <v>-0.64930414448553286</v>
      </c>
      <c r="L16" s="36">
        <f>L6+L7-L8-L9</f>
        <v>-0.78566484876032128</v>
      </c>
      <c r="M16" s="36">
        <f>M6+M7-M8-M9</f>
        <v>-0.85520691338935084</v>
      </c>
      <c r="N16" s="36">
        <f>N6+N7-N8-N9</f>
        <v>-0.67098196831986978</v>
      </c>
      <c r="O16" s="36">
        <f>O6+O7-O8-O9</f>
        <v>-0.65648021780898302</v>
      </c>
      <c r="P16" s="36">
        <f>P6+P7-P8-P9</f>
        <v>-0.6751169570049329</v>
      </c>
      <c r="Q16" s="36">
        <f>Q6+Q7-Q8-Q9</f>
        <v>-0.75946560906817373</v>
      </c>
      <c r="R16" s="36">
        <f>R6+R7-R8-R9</f>
        <v>-0.79451881487231502</v>
      </c>
      <c r="S16" s="36">
        <f>S6+S7-S8-S9</f>
        <v>-0.74802959454883045</v>
      </c>
      <c r="T16" s="36">
        <f>T6+T7-T8-T9</f>
        <v>-0.70901756199892896</v>
      </c>
      <c r="U16" s="36">
        <f>U6+U7-U8-U9</f>
        <v>-0.64475196400496204</v>
      </c>
      <c r="V16" s="36">
        <f>V6+V7-V8-V9</f>
        <v>-0.86085780166018377</v>
      </c>
      <c r="W16" s="36">
        <f>W6+W7-W8-W9</f>
        <v>-0.82418350853353362</v>
      </c>
      <c r="X16" s="36">
        <f>X6+X7-X8-X9</f>
        <v>-0.77433516128027136</v>
      </c>
      <c r="Y16" s="36">
        <f>Y6+Y7-Y8-Y9</f>
        <v>-0.81901958879466197</v>
      </c>
      <c r="Z16" s="36">
        <f>Z6+Z7-Z8-Z9</f>
        <v>-0.72067603829993909</v>
      </c>
      <c r="AA16" s="36">
        <f>AA6+AA7-AA8-AA9</f>
        <v>-0.61233355993920757</v>
      </c>
      <c r="AB16" s="36">
        <f>AB6+AB7-AB8-AB9</f>
        <v>-0.42917657071706555</v>
      </c>
      <c r="AC16" s="36">
        <f>AC6+AC7-AC8-AC9</f>
        <v>-0.73618047265441922</v>
      </c>
      <c r="AD16" s="36">
        <f>AD6+AD7-AD8-AD9</f>
        <v>-0.62010354852265026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C162-0C60-49FF-91B5-0A6C8897A227}">
  <sheetPr codeName="Sheet29"/>
  <dimension ref="A1:AE1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59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65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56</v>
      </c>
      <c r="B6" s="8">
        <v>2.6394846603046924E-2</v>
      </c>
      <c r="C6" s="7">
        <v>1.8343261837098244E-2</v>
      </c>
      <c r="D6" s="7">
        <v>3.5005305361700378E-2</v>
      </c>
      <c r="E6" s="7">
        <v>5.097192410736593E-2</v>
      </c>
      <c r="F6" s="7">
        <v>1.4611600914605045E-2</v>
      </c>
      <c r="G6" s="7">
        <v>1.3134211964921989E-2</v>
      </c>
      <c r="H6" s="7">
        <v>3.4375873445229972E-2</v>
      </c>
      <c r="I6" s="7">
        <v>2.0338951575952578E-2</v>
      </c>
      <c r="J6" s="7">
        <v>2.7397610160636316E-2</v>
      </c>
      <c r="K6" s="7">
        <v>2.0710294100781308E-2</v>
      </c>
      <c r="L6" s="7">
        <v>1.5379678581320113E-2</v>
      </c>
      <c r="M6" s="7">
        <v>4.5445636716482891E-2</v>
      </c>
      <c r="N6" s="7">
        <v>3.0377455328718699E-2</v>
      </c>
      <c r="O6" s="7">
        <v>1.3343648333035337E-2</v>
      </c>
      <c r="P6" s="7">
        <v>1.5785997574589584E-2</v>
      </c>
      <c r="Q6" s="7">
        <v>3.6487499288389735E-2</v>
      </c>
      <c r="R6" s="7">
        <v>2.0707445267059945E-2</v>
      </c>
      <c r="S6" s="7">
        <v>0</v>
      </c>
      <c r="T6" s="7">
        <v>2.5191875704574332E-2</v>
      </c>
      <c r="U6" s="7">
        <v>4.5772137165361812E-2</v>
      </c>
      <c r="V6" s="7">
        <v>2.6866268009178292E-2</v>
      </c>
      <c r="W6" s="7">
        <v>3.5249438961297404E-2</v>
      </c>
      <c r="X6" s="7">
        <v>8.0162156894586275E-3</v>
      </c>
      <c r="Y6" s="7">
        <v>6.1334986336618436E-2</v>
      </c>
      <c r="Z6" s="7">
        <v>7.3369732315729436E-2</v>
      </c>
      <c r="AA6" s="7">
        <v>0</v>
      </c>
      <c r="AB6" s="7">
        <v>0</v>
      </c>
      <c r="AC6" s="7">
        <v>0</v>
      </c>
      <c r="AD6" s="7">
        <v>1.5280452119011833E-2</v>
      </c>
      <c r="AE6" s="6"/>
    </row>
    <row r="7" spans="1:31" x14ac:dyDescent="0.35">
      <c r="A7" s="2" t="s">
        <v>55</v>
      </c>
      <c r="B7" s="8">
        <v>0.1386459028819606</v>
      </c>
      <c r="C7" s="7">
        <v>0.12949862586664065</v>
      </c>
      <c r="D7" s="7">
        <v>0.1484281077253462</v>
      </c>
      <c r="E7" s="7">
        <v>0.15237391669162589</v>
      </c>
      <c r="F7" s="7">
        <v>0.1307517799259186</v>
      </c>
      <c r="G7" s="7">
        <v>0.10747925386720793</v>
      </c>
      <c r="H7" s="7">
        <v>0.14388425682912032</v>
      </c>
      <c r="I7" s="7">
        <v>0.14459518690420067</v>
      </c>
      <c r="J7" s="7">
        <v>0.18022815537580217</v>
      </c>
      <c r="K7" s="7">
        <v>0.11043284334997118</v>
      </c>
      <c r="L7" s="7">
        <v>0.1743012868519922</v>
      </c>
      <c r="M7" s="7">
        <v>0.24029410099665197</v>
      </c>
      <c r="N7" s="7">
        <v>0.12023943877511128</v>
      </c>
      <c r="O7" s="7">
        <v>9.9051055300638277E-2</v>
      </c>
      <c r="P7" s="7">
        <v>9.0814677333266841E-2</v>
      </c>
      <c r="Q7" s="7">
        <v>0.10645920918988312</v>
      </c>
      <c r="R7" s="7">
        <v>0.13074669970485517</v>
      </c>
      <c r="S7" s="7">
        <v>0.16335050361376977</v>
      </c>
      <c r="T7" s="7">
        <v>0.11489719638795876</v>
      </c>
      <c r="U7" s="7">
        <v>0.14711149903482884</v>
      </c>
      <c r="V7" s="7">
        <v>0.17568704872407073</v>
      </c>
      <c r="W7" s="7">
        <v>0.19854837085439669</v>
      </c>
      <c r="X7" s="7">
        <v>0.15712440455799209</v>
      </c>
      <c r="Y7" s="7">
        <v>0.18762270812006326</v>
      </c>
      <c r="Z7" s="7">
        <v>0.17505659453953465</v>
      </c>
      <c r="AA7" s="7">
        <v>0</v>
      </c>
      <c r="AB7" s="7">
        <v>0.58605224120682564</v>
      </c>
      <c r="AC7" s="7">
        <v>0.2242615125489146</v>
      </c>
      <c r="AD7" s="7">
        <v>7.2326053035076873E-2</v>
      </c>
      <c r="AE7" s="6"/>
    </row>
    <row r="8" spans="1:31" x14ac:dyDescent="0.35">
      <c r="A8" s="2" t="s">
        <v>54</v>
      </c>
      <c r="B8" s="8">
        <v>0.35859680661371707</v>
      </c>
      <c r="C8" s="7">
        <v>0.30905599407951356</v>
      </c>
      <c r="D8" s="7">
        <v>0.41157632997413351</v>
      </c>
      <c r="E8" s="7">
        <v>0.29992373808798006</v>
      </c>
      <c r="F8" s="7">
        <v>0.32619693489207824</v>
      </c>
      <c r="G8" s="7">
        <v>0.31248627883355518</v>
      </c>
      <c r="H8" s="7">
        <v>0.3883970603656447</v>
      </c>
      <c r="I8" s="7">
        <v>0.4145321421752039</v>
      </c>
      <c r="J8" s="7">
        <v>0.49707450715021956</v>
      </c>
      <c r="K8" s="7">
        <v>0.28762139240156975</v>
      </c>
      <c r="L8" s="7">
        <v>0.3016523172566794</v>
      </c>
      <c r="M8" s="7">
        <v>0.39344191523884103</v>
      </c>
      <c r="N8" s="7">
        <v>0.27648368756059594</v>
      </c>
      <c r="O8" s="7">
        <v>0.29366038467281547</v>
      </c>
      <c r="P8" s="7">
        <v>0.36722082748012619</v>
      </c>
      <c r="Q8" s="7">
        <v>0.39609713542346808</v>
      </c>
      <c r="R8" s="7">
        <v>0.44359432279214228</v>
      </c>
      <c r="S8" s="7">
        <v>0.35938847811871205</v>
      </c>
      <c r="T8" s="7">
        <v>0.41270407710039997</v>
      </c>
      <c r="U8" s="7">
        <v>0.33904580671057383</v>
      </c>
      <c r="V8" s="7">
        <v>0.45025918886747873</v>
      </c>
      <c r="W8" s="7">
        <v>0.42794693409462886</v>
      </c>
      <c r="X8" s="7">
        <v>0.47708739905582537</v>
      </c>
      <c r="Y8" s="7">
        <v>0.38112094058506285</v>
      </c>
      <c r="Z8" s="7">
        <v>0.45331376590620193</v>
      </c>
      <c r="AA8" s="7">
        <v>0.44652900539042156</v>
      </c>
      <c r="AB8" s="7">
        <v>0</v>
      </c>
      <c r="AC8" s="7">
        <v>0.31915654142729694</v>
      </c>
      <c r="AD8" s="7">
        <v>0.25502103408968035</v>
      </c>
      <c r="AE8" s="6"/>
    </row>
    <row r="9" spans="1:31" x14ac:dyDescent="0.35">
      <c r="A9" s="2" t="s">
        <v>53</v>
      </c>
      <c r="B9" s="8">
        <v>0.2721699152958354</v>
      </c>
      <c r="C9" s="7">
        <v>0.27407962364096006</v>
      </c>
      <c r="D9" s="7">
        <v>0.27012765089389074</v>
      </c>
      <c r="E9" s="7">
        <v>0.19456230629393542</v>
      </c>
      <c r="F9" s="7">
        <v>0.26558027142581309</v>
      </c>
      <c r="G9" s="7">
        <v>0.31550581213686296</v>
      </c>
      <c r="H9" s="7">
        <v>0.30161989240359327</v>
      </c>
      <c r="I9" s="7">
        <v>0.30352666840872428</v>
      </c>
      <c r="J9" s="7">
        <v>0.24069633177464922</v>
      </c>
      <c r="K9" s="7">
        <v>0.24616475399923446</v>
      </c>
      <c r="L9" s="7">
        <v>0.34548597157578342</v>
      </c>
      <c r="M9" s="7">
        <v>0.18987479273916555</v>
      </c>
      <c r="N9" s="7">
        <v>0.31964827706062593</v>
      </c>
      <c r="O9" s="7">
        <v>0.28970407008745497</v>
      </c>
      <c r="P9" s="7">
        <v>0.27619019445231013</v>
      </c>
      <c r="Q9" s="7">
        <v>0.31044265274199373</v>
      </c>
      <c r="R9" s="7">
        <v>0.25758221041191193</v>
      </c>
      <c r="S9" s="7">
        <v>0.28025853183105887</v>
      </c>
      <c r="T9" s="7">
        <v>0.28666356171862589</v>
      </c>
      <c r="U9" s="7">
        <v>0.22066200784798221</v>
      </c>
      <c r="V9" s="7">
        <v>0.26589737802486496</v>
      </c>
      <c r="W9" s="7">
        <v>0.23284556174362944</v>
      </c>
      <c r="X9" s="7">
        <v>0.21408861059014428</v>
      </c>
      <c r="Y9" s="7">
        <v>0.27108334316994098</v>
      </c>
      <c r="Z9" s="7">
        <v>0.12835446507984646</v>
      </c>
      <c r="AA9" s="7">
        <v>0.32795806853135417</v>
      </c>
      <c r="AB9" s="7">
        <v>0.16679311872231892</v>
      </c>
      <c r="AC9" s="7">
        <v>0.23560171442281508</v>
      </c>
      <c r="AD9" s="7">
        <v>0.3216341518156895</v>
      </c>
      <c r="AE9" s="6"/>
    </row>
    <row r="10" spans="1:31" x14ac:dyDescent="0.35">
      <c r="A10" s="2" t="s">
        <v>1</v>
      </c>
      <c r="B10" s="8">
        <v>0.20327097959111151</v>
      </c>
      <c r="C10" s="7">
        <v>0.26723921098810322</v>
      </c>
      <c r="D10" s="7">
        <v>0.13486260604492745</v>
      </c>
      <c r="E10" s="7">
        <v>0.29720999169865164</v>
      </c>
      <c r="F10" s="7">
        <v>0.26285941284158443</v>
      </c>
      <c r="G10" s="7">
        <v>0.25139444319745308</v>
      </c>
      <c r="H10" s="7">
        <v>0.13172291695641156</v>
      </c>
      <c r="I10" s="7">
        <v>0.11700705093591859</v>
      </c>
      <c r="J10" s="7">
        <v>5.4603395538693422E-2</v>
      </c>
      <c r="K10" s="7">
        <v>0.33507071614844308</v>
      </c>
      <c r="L10" s="7">
        <v>0.16318074573422486</v>
      </c>
      <c r="M10" s="7">
        <v>0.13094355430885751</v>
      </c>
      <c r="N10" s="7">
        <v>0.25325114127494824</v>
      </c>
      <c r="O10" s="7">
        <v>0.30424084160605519</v>
      </c>
      <c r="P10" s="7">
        <v>0.24998830315970608</v>
      </c>
      <c r="Q10" s="7">
        <v>0.15051350335626471</v>
      </c>
      <c r="R10" s="7">
        <v>0.14736932182403037</v>
      </c>
      <c r="S10" s="7">
        <v>0.1970024864364596</v>
      </c>
      <c r="T10" s="7">
        <v>0.15035434875250836</v>
      </c>
      <c r="U10" s="7">
        <v>0.24740854924125263</v>
      </c>
      <c r="V10" s="7">
        <v>8.1290116374407903E-2</v>
      </c>
      <c r="W10" s="7">
        <v>0.10540969434604741</v>
      </c>
      <c r="X10" s="7">
        <v>0.14368337010657922</v>
      </c>
      <c r="Y10" s="7">
        <v>9.8838021788314107E-2</v>
      </c>
      <c r="Z10" s="7">
        <v>0.14759719607102206</v>
      </c>
      <c r="AA10" s="7">
        <v>0.22551292607822437</v>
      </c>
      <c r="AB10" s="7">
        <v>0.24715464007085539</v>
      </c>
      <c r="AC10" s="7">
        <v>0.22098023160097344</v>
      </c>
      <c r="AD10" s="7">
        <v>0.33573830894054207</v>
      </c>
      <c r="AE10" s="6"/>
    </row>
    <row r="11" spans="1:31" x14ac:dyDescent="0.3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x14ac:dyDescent="0.35">
      <c r="A12" s="2" t="s">
        <v>0</v>
      </c>
      <c r="B12" s="3">
        <v>1500.0000000000025</v>
      </c>
      <c r="C12" s="3">
        <v>775.1563077427802</v>
      </c>
      <c r="D12" s="3">
        <v>724.84369225721923</v>
      </c>
      <c r="E12" s="3">
        <v>278.79975706753373</v>
      </c>
      <c r="F12" s="3">
        <v>256.79540751928329</v>
      </c>
      <c r="G12" s="3">
        <v>363.45615432469867</v>
      </c>
      <c r="H12" s="3">
        <v>243.59495848784223</v>
      </c>
      <c r="I12" s="3">
        <v>185.44880255833641</v>
      </c>
      <c r="J12" s="3">
        <v>171.90492004230532</v>
      </c>
      <c r="K12" s="3">
        <v>112.96566090423589</v>
      </c>
      <c r="L12" s="3">
        <v>145.39357242957806</v>
      </c>
      <c r="M12" s="3">
        <v>199.84955247659607</v>
      </c>
      <c r="N12" s="3">
        <v>61.763014991914659</v>
      </c>
      <c r="O12" s="3">
        <v>170.73728394241792</v>
      </c>
      <c r="P12" s="3">
        <v>127.31362788112962</v>
      </c>
      <c r="Q12" s="3">
        <v>213.87041548616324</v>
      </c>
      <c r="R12" s="3">
        <v>134.56214486936113</v>
      </c>
      <c r="S12" s="3">
        <v>71.984816280792089</v>
      </c>
      <c r="T12" s="3">
        <v>135.66901718077693</v>
      </c>
      <c r="U12" s="3">
        <v>125.89089355703462</v>
      </c>
      <c r="V12" s="3">
        <v>218.34587886434653</v>
      </c>
      <c r="W12" s="3">
        <v>311.89179571148065</v>
      </c>
      <c r="X12" s="3">
        <v>112.60844676475854</v>
      </c>
      <c r="Y12" s="3">
        <v>131.84388441816495</v>
      </c>
      <c r="Z12" s="3">
        <v>61.964688575581661</v>
      </c>
      <c r="AA12" s="3">
        <v>23.222576295287329</v>
      </c>
      <c r="AB12" s="3">
        <v>6.3338114345037804</v>
      </c>
      <c r="AC12" s="3">
        <v>31.944741054233031</v>
      </c>
      <c r="AD12" s="3">
        <v>601.84417688164319</v>
      </c>
    </row>
    <row r="14" spans="1:31" x14ac:dyDescent="0.35">
      <c r="A14" s="37" t="s">
        <v>95</v>
      </c>
      <c r="B14" s="38">
        <f>B6+B7</f>
        <v>0.16504074948500752</v>
      </c>
      <c r="C14" s="38">
        <f>C6+C7</f>
        <v>0.14784188770373891</v>
      </c>
      <c r="D14" s="38">
        <f>D6+D7</f>
        <v>0.18343341308704658</v>
      </c>
      <c r="E14" s="38">
        <f>E6+E7</f>
        <v>0.20334584079899182</v>
      </c>
      <c r="F14" s="38">
        <f>F6+F7</f>
        <v>0.14536338084052364</v>
      </c>
      <c r="G14" s="38">
        <f>G6+G7</f>
        <v>0.12061346583212992</v>
      </c>
      <c r="H14" s="38">
        <f>H6+H7</f>
        <v>0.17826013027435028</v>
      </c>
      <c r="I14" s="38">
        <f>I6+I7</f>
        <v>0.16493413848015326</v>
      </c>
      <c r="J14" s="38">
        <f>J6+J7</f>
        <v>0.20762576553643849</v>
      </c>
      <c r="K14" s="38">
        <f>K6+K7</f>
        <v>0.13114313745075248</v>
      </c>
      <c r="L14" s="38">
        <f>L6+L7</f>
        <v>0.18968096543331231</v>
      </c>
      <c r="M14" s="38">
        <f>M6+M7</f>
        <v>0.28573973771313488</v>
      </c>
      <c r="N14" s="38">
        <f>N6+N7</f>
        <v>0.15061689410382997</v>
      </c>
      <c r="O14" s="38">
        <f>O6+O7</f>
        <v>0.11239470363367361</v>
      </c>
      <c r="P14" s="38">
        <f>P6+P7</f>
        <v>0.10660067490785642</v>
      </c>
      <c r="Q14" s="38">
        <f>Q6+Q7</f>
        <v>0.14294670847827284</v>
      </c>
      <c r="R14" s="38">
        <f>R6+R7</f>
        <v>0.15145414497191512</v>
      </c>
      <c r="S14" s="38">
        <f>S6+S7</f>
        <v>0.16335050361376977</v>
      </c>
      <c r="T14" s="38">
        <f>T6+T7</f>
        <v>0.14008907209253307</v>
      </c>
      <c r="U14" s="38">
        <f>U6+U7</f>
        <v>0.19288363620019067</v>
      </c>
      <c r="V14" s="38">
        <f>V6+V7</f>
        <v>0.20255331673324903</v>
      </c>
      <c r="W14" s="38">
        <f>W6+W7</f>
        <v>0.23379780981569409</v>
      </c>
      <c r="X14" s="38">
        <f>X6+X7</f>
        <v>0.16514062024745071</v>
      </c>
      <c r="Y14" s="38">
        <f>Y6+Y7</f>
        <v>0.2489576944566817</v>
      </c>
      <c r="Z14" s="38">
        <f>Z6+Z7</f>
        <v>0.24842632685526408</v>
      </c>
      <c r="AA14" s="38">
        <f>AA6+AA7</f>
        <v>0</v>
      </c>
      <c r="AB14" s="38">
        <f>AB6+AB7</f>
        <v>0.58605224120682564</v>
      </c>
      <c r="AC14" s="38">
        <f>AC6+AC7</f>
        <v>0.2242615125489146</v>
      </c>
      <c r="AD14" s="38">
        <f>AD6+AD7</f>
        <v>8.7606505154088701E-2</v>
      </c>
    </row>
    <row r="15" spans="1:31" x14ac:dyDescent="0.35">
      <c r="A15" s="37" t="s">
        <v>96</v>
      </c>
      <c r="B15" s="21">
        <f>B8+B9</f>
        <v>0.63076672190955252</v>
      </c>
      <c r="C15" s="21">
        <f>C8+C9</f>
        <v>0.58313561772047362</v>
      </c>
      <c r="D15" s="21">
        <f>D8+D9</f>
        <v>0.68170398086802431</v>
      </c>
      <c r="E15" s="21">
        <f>E8+E9</f>
        <v>0.49448604438191546</v>
      </c>
      <c r="F15" s="21">
        <f>F8+F9</f>
        <v>0.59177720631789132</v>
      </c>
      <c r="G15" s="21">
        <f>G8+G9</f>
        <v>0.62799209097041819</v>
      </c>
      <c r="H15" s="21">
        <f>H8+H9</f>
        <v>0.69001695276923791</v>
      </c>
      <c r="I15" s="21">
        <f>I8+I9</f>
        <v>0.71805881058392818</v>
      </c>
      <c r="J15" s="21">
        <f>J8+J9</f>
        <v>0.73777083892486872</v>
      </c>
      <c r="K15" s="21">
        <f>K8+K9</f>
        <v>0.53378614640080424</v>
      </c>
      <c r="L15" s="21">
        <f>L8+L9</f>
        <v>0.64713828883246283</v>
      </c>
      <c r="M15" s="21">
        <f>M8+M9</f>
        <v>0.58331670797800661</v>
      </c>
      <c r="N15" s="21">
        <f>N8+N9</f>
        <v>0.59613196462122187</v>
      </c>
      <c r="O15" s="21">
        <f>O8+O9</f>
        <v>0.58336445476027043</v>
      </c>
      <c r="P15" s="21">
        <f>P8+P9</f>
        <v>0.64341102193243627</v>
      </c>
      <c r="Q15" s="21">
        <f>Q8+Q9</f>
        <v>0.70653978816546181</v>
      </c>
      <c r="R15" s="21">
        <f>R8+R9</f>
        <v>0.70117653320405426</v>
      </c>
      <c r="S15" s="21">
        <f>S8+S9</f>
        <v>0.63964700994977086</v>
      </c>
      <c r="T15" s="21">
        <f>T8+T9</f>
        <v>0.69936763881902586</v>
      </c>
      <c r="U15" s="21">
        <f>U8+U9</f>
        <v>0.559707814558556</v>
      </c>
      <c r="V15" s="21">
        <f>V8+V9</f>
        <v>0.71615656689234375</v>
      </c>
      <c r="W15" s="21">
        <f>W8+W9</f>
        <v>0.66079249583825828</v>
      </c>
      <c r="X15" s="21">
        <f>X8+X9</f>
        <v>0.69117600964596959</v>
      </c>
      <c r="Y15" s="21">
        <f>Y8+Y9</f>
        <v>0.65220428375500383</v>
      </c>
      <c r="Z15" s="21">
        <f>Z8+Z9</f>
        <v>0.58166823098604836</v>
      </c>
      <c r="AA15" s="21">
        <f>AA8+AA9</f>
        <v>0.77448707392177574</v>
      </c>
      <c r="AB15" s="21">
        <f>AB8+AB9</f>
        <v>0.16679311872231892</v>
      </c>
      <c r="AC15" s="21">
        <f>AC8+AC9</f>
        <v>0.55475825585011207</v>
      </c>
      <c r="AD15" s="21">
        <f>AD8+AD9</f>
        <v>0.5766551859053699</v>
      </c>
    </row>
    <row r="16" spans="1:31" x14ac:dyDescent="0.35">
      <c r="A16" s="37" t="s">
        <v>97</v>
      </c>
      <c r="B16" s="36">
        <f>B6+B7-B8-B9</f>
        <v>-0.46572597242454494</v>
      </c>
      <c r="C16" s="36">
        <f>C6+C7-C8-C9</f>
        <v>-0.43529373001673471</v>
      </c>
      <c r="D16" s="36">
        <f>D6+D7-D8-D9</f>
        <v>-0.49827056778097767</v>
      </c>
      <c r="E16" s="36">
        <f>E6+E7-E8-E9</f>
        <v>-0.2911402035829237</v>
      </c>
      <c r="F16" s="36">
        <f>F6+F7-F8-F9</f>
        <v>-0.44641382547736769</v>
      </c>
      <c r="G16" s="36">
        <f>G6+G7-G8-G9</f>
        <v>-0.50737862513828824</v>
      </c>
      <c r="H16" s="36">
        <f>H6+H7-H8-H9</f>
        <v>-0.51175682249488763</v>
      </c>
      <c r="I16" s="36">
        <f>I6+I7-I8-I9</f>
        <v>-0.55312467210377492</v>
      </c>
      <c r="J16" s="36">
        <f>J6+J7-J8-J9</f>
        <v>-0.53014507338843031</v>
      </c>
      <c r="K16" s="36">
        <f>K6+K7-K8-K9</f>
        <v>-0.40264300895005173</v>
      </c>
      <c r="L16" s="36">
        <f>L6+L7-L8-L9</f>
        <v>-0.45745732339915052</v>
      </c>
      <c r="M16" s="36">
        <f>M6+M7-M8-M9</f>
        <v>-0.29757697026487173</v>
      </c>
      <c r="N16" s="36">
        <f>N6+N7-N8-N9</f>
        <v>-0.44551507051739192</v>
      </c>
      <c r="O16" s="36">
        <f>O6+O7-O8-O9</f>
        <v>-0.47096975112659684</v>
      </c>
      <c r="P16" s="36">
        <f>P6+P7-P8-P9</f>
        <v>-0.53681034702457997</v>
      </c>
      <c r="Q16" s="36">
        <f>Q6+Q7-Q8-Q9</f>
        <v>-0.56359307968718897</v>
      </c>
      <c r="R16" s="36">
        <f>R6+R7-R8-R9</f>
        <v>-0.54972238823213915</v>
      </c>
      <c r="S16" s="36">
        <f>S6+S7-S8-S9</f>
        <v>-0.47629650633600118</v>
      </c>
      <c r="T16" s="36">
        <f>T6+T7-T8-T9</f>
        <v>-0.55927856672649279</v>
      </c>
      <c r="U16" s="36">
        <f>U6+U7-U8-U9</f>
        <v>-0.36682417835836534</v>
      </c>
      <c r="V16" s="36">
        <f>V6+V7-V8-V9</f>
        <v>-0.51360325015909469</v>
      </c>
      <c r="W16" s="36">
        <f>W6+W7-W8-W9</f>
        <v>-0.42699468602256418</v>
      </c>
      <c r="X16" s="36">
        <f>X6+X7-X8-X9</f>
        <v>-0.5260353893985189</v>
      </c>
      <c r="Y16" s="36">
        <f>Y6+Y7-Y8-Y9</f>
        <v>-0.40324658929832213</v>
      </c>
      <c r="Z16" s="36">
        <f>Z6+Z7-Z8-Z9</f>
        <v>-0.33324190413078431</v>
      </c>
      <c r="AA16" s="36">
        <f>AA6+AA7-AA8-AA9</f>
        <v>-0.77448707392177574</v>
      </c>
      <c r="AB16" s="36">
        <f>AB6+AB7-AB8-AB9</f>
        <v>0.4192591224845067</v>
      </c>
      <c r="AC16" s="36">
        <f>AC6+AC7-AC8-AC9</f>
        <v>-0.33049674330119738</v>
      </c>
      <c r="AD16" s="36">
        <f>AD6+AD7-AD8-AD9</f>
        <v>-0.48904868075128116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21BE-AA4F-4152-880F-1293E32BE789}">
  <sheetPr codeName="Sheet30"/>
  <dimension ref="A1:AE1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59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66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56</v>
      </c>
      <c r="B6" s="8">
        <v>0.26719961124663982</v>
      </c>
      <c r="C6" s="7">
        <v>0.20844407603369683</v>
      </c>
      <c r="D6" s="7">
        <v>0.33003346663039429</v>
      </c>
      <c r="E6" s="7">
        <v>0.18822472584570696</v>
      </c>
      <c r="F6" s="7">
        <v>0.24262772860978313</v>
      </c>
      <c r="G6" s="7">
        <v>0.28338282199436282</v>
      </c>
      <c r="H6" s="7">
        <v>0.27377176210549509</v>
      </c>
      <c r="I6" s="7">
        <v>0.29819364215203625</v>
      </c>
      <c r="J6" s="7">
        <v>0.35502425989110736</v>
      </c>
      <c r="K6" s="7">
        <v>0.20863373195854051</v>
      </c>
      <c r="L6" s="7">
        <v>0.29435687887730388</v>
      </c>
      <c r="M6" s="7">
        <v>0.25820478970746885</v>
      </c>
      <c r="N6" s="7">
        <v>0.27647359830254253</v>
      </c>
      <c r="O6" s="7">
        <v>0.18808912390497595</v>
      </c>
      <c r="P6" s="7">
        <v>0.28236038023301918</v>
      </c>
      <c r="Q6" s="7">
        <v>0.25773640782171342</v>
      </c>
      <c r="R6" s="7">
        <v>0.31998555275516932</v>
      </c>
      <c r="S6" s="7">
        <v>0.2715347154633444</v>
      </c>
      <c r="T6" s="7">
        <v>0.3068571347906881</v>
      </c>
      <c r="U6" s="7">
        <v>0.30451566074133185</v>
      </c>
      <c r="V6" s="7">
        <v>0.29263870686391552</v>
      </c>
      <c r="W6" s="7">
        <v>0.34707858747697357</v>
      </c>
      <c r="X6" s="7">
        <v>0.30757178394126367</v>
      </c>
      <c r="Y6" s="7">
        <v>0.2922649559454143</v>
      </c>
      <c r="Z6" s="7">
        <v>0.39748058496840522</v>
      </c>
      <c r="AA6" s="7">
        <v>0.42416637347915048</v>
      </c>
      <c r="AB6" s="7">
        <v>0.16675570766751244</v>
      </c>
      <c r="AC6" s="7">
        <v>0.16638338836155916</v>
      </c>
      <c r="AD6" s="7">
        <v>0.19046823697122595</v>
      </c>
      <c r="AE6" s="6"/>
    </row>
    <row r="7" spans="1:31" x14ac:dyDescent="0.35">
      <c r="A7" s="2" t="s">
        <v>55</v>
      </c>
      <c r="B7" s="8">
        <v>0.27545595371618237</v>
      </c>
      <c r="C7" s="7">
        <v>0.24360819766618205</v>
      </c>
      <c r="D7" s="7">
        <v>0.3095143158890466</v>
      </c>
      <c r="E7" s="7">
        <v>0.28943073186230123</v>
      </c>
      <c r="F7" s="7">
        <v>0.25738985571456313</v>
      </c>
      <c r="G7" s="7">
        <v>0.23189622006634525</v>
      </c>
      <c r="H7" s="7">
        <v>0.297381567941713</v>
      </c>
      <c r="I7" s="7">
        <v>0.30307150379946468</v>
      </c>
      <c r="J7" s="7">
        <v>0.31101595827364492</v>
      </c>
      <c r="K7" s="7">
        <v>0.21624408419032687</v>
      </c>
      <c r="L7" s="7">
        <v>0.28609255324037841</v>
      </c>
      <c r="M7" s="7">
        <v>0.32939637411758188</v>
      </c>
      <c r="N7" s="7">
        <v>0.22845610694634291</v>
      </c>
      <c r="O7" s="7">
        <v>0.25735257568532016</v>
      </c>
      <c r="P7" s="7">
        <v>0.1758333715371922</v>
      </c>
      <c r="Q7" s="7">
        <v>0.27768503788526205</v>
      </c>
      <c r="R7" s="7">
        <v>0.32742962352289517</v>
      </c>
      <c r="S7" s="7">
        <v>0.37315740817004461</v>
      </c>
      <c r="T7" s="7">
        <v>0.23398189443863801</v>
      </c>
      <c r="U7" s="7">
        <v>0.30852293684629251</v>
      </c>
      <c r="V7" s="7">
        <v>0.31617733893349453</v>
      </c>
      <c r="W7" s="7">
        <v>0.31434435413577522</v>
      </c>
      <c r="X7" s="7">
        <v>0.36442578031525985</v>
      </c>
      <c r="Y7" s="7">
        <v>0.34774820977072674</v>
      </c>
      <c r="Z7" s="7">
        <v>0.21636191877014971</v>
      </c>
      <c r="AA7" s="7">
        <v>0.10409879857017572</v>
      </c>
      <c r="AB7" s="7">
        <v>0.16183439460603952</v>
      </c>
      <c r="AC7" s="7">
        <v>0.29081075327770178</v>
      </c>
      <c r="AD7" s="7">
        <v>0.22112276207389747</v>
      </c>
      <c r="AE7" s="6"/>
    </row>
    <row r="8" spans="1:31" x14ac:dyDescent="0.35">
      <c r="A8" s="2" t="s">
        <v>54</v>
      </c>
      <c r="B8" s="8">
        <v>0.19019584292138006</v>
      </c>
      <c r="C8" s="7">
        <v>0.19806870489762016</v>
      </c>
      <c r="D8" s="7">
        <v>0.18177651240080128</v>
      </c>
      <c r="E8" s="7">
        <v>0.16903689259387414</v>
      </c>
      <c r="F8" s="7">
        <v>0.17240497879960071</v>
      </c>
      <c r="G8" s="7">
        <v>0.16151440919224117</v>
      </c>
      <c r="H8" s="7">
        <v>0.22066440324031317</v>
      </c>
      <c r="I8" s="7">
        <v>0.25180997000798577</v>
      </c>
      <c r="J8" s="7">
        <v>0.20208562619012632</v>
      </c>
      <c r="K8" s="7">
        <v>0.20330577448815937</v>
      </c>
      <c r="L8" s="7">
        <v>0.19250567667707896</v>
      </c>
      <c r="M8" s="7">
        <v>0.20573502351103595</v>
      </c>
      <c r="N8" s="7">
        <v>0.17592410894824886</v>
      </c>
      <c r="O8" s="7">
        <v>0.17213169598661779</v>
      </c>
      <c r="P8" s="7">
        <v>0.25358798862556536</v>
      </c>
      <c r="Q8" s="7">
        <v>0.21404193945381272</v>
      </c>
      <c r="R8" s="7">
        <v>0.17133811967235119</v>
      </c>
      <c r="S8" s="7">
        <v>0.14476479305858081</v>
      </c>
      <c r="T8" s="7">
        <v>0.21091275450127436</v>
      </c>
      <c r="U8" s="7">
        <v>0.10178566071363071</v>
      </c>
      <c r="V8" s="7">
        <v>0.25060392558782801</v>
      </c>
      <c r="W8" s="7">
        <v>0.17952460338123513</v>
      </c>
      <c r="X8" s="7">
        <v>0.15113346154194685</v>
      </c>
      <c r="Y8" s="7">
        <v>0.21568635360067731</v>
      </c>
      <c r="Z8" s="7">
        <v>0.16476851719465765</v>
      </c>
      <c r="AA8" s="7">
        <v>0.16333612767804534</v>
      </c>
      <c r="AB8" s="7">
        <v>0.42425525765559258</v>
      </c>
      <c r="AC8" s="7">
        <v>0.22290490465897878</v>
      </c>
      <c r="AD8" s="7">
        <v>0.17498987992106094</v>
      </c>
      <c r="AE8" s="6"/>
    </row>
    <row r="9" spans="1:31" x14ac:dyDescent="0.35">
      <c r="A9" s="2" t="s">
        <v>53</v>
      </c>
      <c r="B9" s="8">
        <v>9.3079039819132223E-2</v>
      </c>
      <c r="C9" s="7">
        <v>0.11501239801753636</v>
      </c>
      <c r="D9" s="7">
        <v>6.9623250468838507E-2</v>
      </c>
      <c r="E9" s="7">
        <v>8.1787996536192648E-2</v>
      </c>
      <c r="F9" s="7">
        <v>0.10535906627214632</v>
      </c>
      <c r="G9" s="7">
        <v>0.10714720832022538</v>
      </c>
      <c r="H9" s="7">
        <v>9.9667627283638621E-2</v>
      </c>
      <c r="I9" s="7">
        <v>6.6258694175628394E-2</v>
      </c>
      <c r="J9" s="7">
        <v>8.2900026905967705E-2</v>
      </c>
      <c r="K9" s="7">
        <v>0.13937913475527255</v>
      </c>
      <c r="L9" s="7">
        <v>8.5861674225485171E-2</v>
      </c>
      <c r="M9" s="7">
        <v>8.0365427707334167E-2</v>
      </c>
      <c r="N9" s="7">
        <v>8.148776106390096E-2</v>
      </c>
      <c r="O9" s="7">
        <v>0.12961575440434664</v>
      </c>
      <c r="P9" s="7">
        <v>8.8609163649547004E-2</v>
      </c>
      <c r="Q9" s="7">
        <v>0.11792798380912051</v>
      </c>
      <c r="R9" s="7">
        <v>6.8199583795102978E-2</v>
      </c>
      <c r="S9" s="7">
        <v>5.3558038329321697E-2</v>
      </c>
      <c r="T9" s="7">
        <v>7.6674598326932908E-2</v>
      </c>
      <c r="U9" s="7">
        <v>6.5360767838318026E-2</v>
      </c>
      <c r="V9" s="7">
        <v>7.722177982561601E-2</v>
      </c>
      <c r="W9" s="7">
        <v>5.9279553931244615E-2</v>
      </c>
      <c r="X9" s="7">
        <v>6.2836678522720596E-2</v>
      </c>
      <c r="Y9" s="7">
        <v>7.7215436119792993E-2</v>
      </c>
      <c r="Z9" s="7">
        <v>9.5534708837932913E-2</v>
      </c>
      <c r="AA9" s="7">
        <v>8.2885774194404155E-2</v>
      </c>
      <c r="AB9" s="7">
        <v>0</v>
      </c>
      <c r="AC9" s="7">
        <v>0.10969086390771254</v>
      </c>
      <c r="AD9" s="7">
        <v>0.12571979423213003</v>
      </c>
      <c r="AE9" s="6"/>
    </row>
    <row r="10" spans="1:31" x14ac:dyDescent="0.35">
      <c r="A10" s="2" t="s">
        <v>1</v>
      </c>
      <c r="B10" s="8">
        <v>0.17406955229666352</v>
      </c>
      <c r="C10" s="7">
        <v>0.23486662338496692</v>
      </c>
      <c r="D10" s="7">
        <v>0.109052454610918</v>
      </c>
      <c r="E10" s="7">
        <v>0.27151965316192411</v>
      </c>
      <c r="F10" s="7">
        <v>0.22221837060390603</v>
      </c>
      <c r="G10" s="7">
        <v>0.21605934042682617</v>
      </c>
      <c r="H10" s="7">
        <v>0.10851463942884007</v>
      </c>
      <c r="I10" s="7">
        <v>8.0666189864885024E-2</v>
      </c>
      <c r="J10" s="7">
        <v>4.8974128739154375E-2</v>
      </c>
      <c r="K10" s="7">
        <v>0.23243727460770067</v>
      </c>
      <c r="L10" s="7">
        <v>0.14118321697975375</v>
      </c>
      <c r="M10" s="7">
        <v>0.12629838495657791</v>
      </c>
      <c r="N10" s="7">
        <v>0.23765842473896487</v>
      </c>
      <c r="O10" s="7">
        <v>0.25281085001873854</v>
      </c>
      <c r="P10" s="7">
        <v>0.19960909595467527</v>
      </c>
      <c r="Q10" s="7">
        <v>0.13260863103009066</v>
      </c>
      <c r="R10" s="7">
        <v>0.11304712025448083</v>
      </c>
      <c r="S10" s="7">
        <v>0.15698504497870885</v>
      </c>
      <c r="T10" s="7">
        <v>0.1715736179424672</v>
      </c>
      <c r="U10" s="7">
        <v>0.21981497386042617</v>
      </c>
      <c r="V10" s="7">
        <v>6.3358248789146671E-2</v>
      </c>
      <c r="W10" s="7">
        <v>9.9772901074771214E-2</v>
      </c>
      <c r="X10" s="7">
        <v>0.11403229567880858</v>
      </c>
      <c r="Y10" s="7">
        <v>6.7085044563388166E-2</v>
      </c>
      <c r="Z10" s="7">
        <v>0.12585427022885468</v>
      </c>
      <c r="AA10" s="7">
        <v>0.22551292607822437</v>
      </c>
      <c r="AB10" s="7">
        <v>0.24715464007085539</v>
      </c>
      <c r="AC10" s="7">
        <v>0.21021008979404782</v>
      </c>
      <c r="AD10" s="7">
        <v>0.28769932680168608</v>
      </c>
      <c r="AE10" s="6"/>
    </row>
    <row r="11" spans="1:31" x14ac:dyDescent="0.3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x14ac:dyDescent="0.35">
      <c r="A12" s="2" t="s">
        <v>0</v>
      </c>
      <c r="B12" s="3">
        <v>1500.0000000000025</v>
      </c>
      <c r="C12" s="3">
        <v>775.1563077427802</v>
      </c>
      <c r="D12" s="3">
        <v>724.84369225721923</v>
      </c>
      <c r="E12" s="3">
        <v>278.79975706753373</v>
      </c>
      <c r="F12" s="3">
        <v>256.79540751928329</v>
      </c>
      <c r="G12" s="3">
        <v>363.45615432469867</v>
      </c>
      <c r="H12" s="3">
        <v>243.59495848784223</v>
      </c>
      <c r="I12" s="3">
        <v>185.44880255833641</v>
      </c>
      <c r="J12" s="3">
        <v>171.90492004230532</v>
      </c>
      <c r="K12" s="3">
        <v>112.96566090423589</v>
      </c>
      <c r="L12" s="3">
        <v>145.39357242957806</v>
      </c>
      <c r="M12" s="3">
        <v>199.84955247659607</v>
      </c>
      <c r="N12" s="3">
        <v>61.763014991914659</v>
      </c>
      <c r="O12" s="3">
        <v>170.73728394241792</v>
      </c>
      <c r="P12" s="3">
        <v>127.31362788112962</v>
      </c>
      <c r="Q12" s="3">
        <v>213.87041548616324</v>
      </c>
      <c r="R12" s="3">
        <v>134.56214486936113</v>
      </c>
      <c r="S12" s="3">
        <v>71.984816280792089</v>
      </c>
      <c r="T12" s="3">
        <v>135.66901718077693</v>
      </c>
      <c r="U12" s="3">
        <v>125.89089355703462</v>
      </c>
      <c r="V12" s="3">
        <v>218.34587886434653</v>
      </c>
      <c r="W12" s="3">
        <v>311.89179571148065</v>
      </c>
      <c r="X12" s="3">
        <v>112.60844676475854</v>
      </c>
      <c r="Y12" s="3">
        <v>131.84388441816495</v>
      </c>
      <c r="Z12" s="3">
        <v>61.964688575581661</v>
      </c>
      <c r="AA12" s="3">
        <v>23.222576295287329</v>
      </c>
      <c r="AB12" s="3">
        <v>6.3338114345037804</v>
      </c>
      <c r="AC12" s="3">
        <v>31.944741054233031</v>
      </c>
      <c r="AD12" s="3">
        <v>601.84417688164319</v>
      </c>
    </row>
    <row r="14" spans="1:31" x14ac:dyDescent="0.35">
      <c r="A14" s="37" t="s">
        <v>95</v>
      </c>
      <c r="B14" s="38">
        <f>B6+B7</f>
        <v>0.54265556496282219</v>
      </c>
      <c r="C14" s="38">
        <f>C6+C7</f>
        <v>0.45205227369987888</v>
      </c>
      <c r="D14" s="38">
        <f>D6+D7</f>
        <v>0.63954778251944089</v>
      </c>
      <c r="E14" s="38">
        <f>E6+E7</f>
        <v>0.47765545770800821</v>
      </c>
      <c r="F14" s="38">
        <f>F6+F7</f>
        <v>0.50001758432434629</v>
      </c>
      <c r="G14" s="38">
        <f>G6+G7</f>
        <v>0.51527904206070807</v>
      </c>
      <c r="H14" s="38">
        <f>H6+H7</f>
        <v>0.57115333004720803</v>
      </c>
      <c r="I14" s="38">
        <f>I6+I7</f>
        <v>0.60126514595150093</v>
      </c>
      <c r="J14" s="38">
        <f>J6+J7</f>
        <v>0.66604021816475223</v>
      </c>
      <c r="K14" s="38">
        <f>K6+K7</f>
        <v>0.42487781614886738</v>
      </c>
      <c r="L14" s="38">
        <f>L6+L7</f>
        <v>0.5804494321176823</v>
      </c>
      <c r="M14" s="38">
        <f>M6+M7</f>
        <v>0.58760116382505068</v>
      </c>
      <c r="N14" s="38">
        <f>N6+N7</f>
        <v>0.50492970524888547</v>
      </c>
      <c r="O14" s="38">
        <f>O6+O7</f>
        <v>0.44544169959029611</v>
      </c>
      <c r="P14" s="38">
        <f>P6+P7</f>
        <v>0.45819375177021138</v>
      </c>
      <c r="Q14" s="38">
        <f>Q6+Q7</f>
        <v>0.53542144570697547</v>
      </c>
      <c r="R14" s="38">
        <f>R6+R7</f>
        <v>0.64741517627806444</v>
      </c>
      <c r="S14" s="38">
        <f>S6+S7</f>
        <v>0.64469212363338901</v>
      </c>
      <c r="T14" s="38">
        <f>T6+T7</f>
        <v>0.54083902922932614</v>
      </c>
      <c r="U14" s="38">
        <f>U6+U7</f>
        <v>0.61303859758762436</v>
      </c>
      <c r="V14" s="38">
        <f>V6+V7</f>
        <v>0.60881604579741011</v>
      </c>
      <c r="W14" s="38">
        <f>W6+W7</f>
        <v>0.66142294161274884</v>
      </c>
      <c r="X14" s="38">
        <f>X6+X7</f>
        <v>0.67199756425652346</v>
      </c>
      <c r="Y14" s="38">
        <f>Y6+Y7</f>
        <v>0.64001316571614097</v>
      </c>
      <c r="Z14" s="38">
        <f>Z6+Z7</f>
        <v>0.61384250373855487</v>
      </c>
      <c r="AA14" s="38">
        <f>AA6+AA7</f>
        <v>0.52826517204932621</v>
      </c>
      <c r="AB14" s="38">
        <f>AB6+AB7</f>
        <v>0.32859010227355195</v>
      </c>
      <c r="AC14" s="38">
        <f>AC6+AC7</f>
        <v>0.45719414163926098</v>
      </c>
      <c r="AD14" s="38">
        <f>AD6+AD7</f>
        <v>0.41159099904512342</v>
      </c>
    </row>
    <row r="15" spans="1:31" x14ac:dyDescent="0.35">
      <c r="A15" s="37" t="s">
        <v>96</v>
      </c>
      <c r="B15" s="21">
        <f>B8+B9</f>
        <v>0.28327488274051227</v>
      </c>
      <c r="C15" s="21">
        <f>C8+C9</f>
        <v>0.31308110291515651</v>
      </c>
      <c r="D15" s="21">
        <f>D8+D9</f>
        <v>0.25139976286963978</v>
      </c>
      <c r="E15" s="21">
        <f>E8+E9</f>
        <v>0.25082488913006679</v>
      </c>
      <c r="F15" s="21">
        <f>F8+F9</f>
        <v>0.27776404507174701</v>
      </c>
      <c r="G15" s="21">
        <f>G8+G9</f>
        <v>0.26866161751246653</v>
      </c>
      <c r="H15" s="21">
        <f>H8+H9</f>
        <v>0.32033203052395176</v>
      </c>
      <c r="I15" s="21">
        <f>I8+I9</f>
        <v>0.31806866418361418</v>
      </c>
      <c r="J15" s="21">
        <f>J8+J9</f>
        <v>0.28498565309609403</v>
      </c>
      <c r="K15" s="21">
        <f>K8+K9</f>
        <v>0.34268490924343192</v>
      </c>
      <c r="L15" s="21">
        <f>L8+L9</f>
        <v>0.27836735090256415</v>
      </c>
      <c r="M15" s="21">
        <f>M8+M9</f>
        <v>0.28610045121837013</v>
      </c>
      <c r="N15" s="21">
        <f>N8+N9</f>
        <v>0.25741187001214982</v>
      </c>
      <c r="O15" s="21">
        <f>O8+O9</f>
        <v>0.3017474503909644</v>
      </c>
      <c r="P15" s="21">
        <f>P8+P9</f>
        <v>0.34219715227511238</v>
      </c>
      <c r="Q15" s="21">
        <f>Q8+Q9</f>
        <v>0.33196992326293323</v>
      </c>
      <c r="R15" s="21">
        <f>R8+R9</f>
        <v>0.23953770346745418</v>
      </c>
      <c r="S15" s="21">
        <f>S8+S9</f>
        <v>0.19832283138790252</v>
      </c>
      <c r="T15" s="21">
        <f>T8+T9</f>
        <v>0.28758735282820724</v>
      </c>
      <c r="U15" s="21">
        <f>U8+U9</f>
        <v>0.16714642855194872</v>
      </c>
      <c r="V15" s="21">
        <f>V8+V9</f>
        <v>0.32782570541344402</v>
      </c>
      <c r="W15" s="21">
        <f>W8+W9</f>
        <v>0.23880415731247975</v>
      </c>
      <c r="X15" s="21">
        <f>X8+X9</f>
        <v>0.21397014006466744</v>
      </c>
      <c r="Y15" s="21">
        <f>Y8+Y9</f>
        <v>0.29290178972047032</v>
      </c>
      <c r="Z15" s="21">
        <f>Z8+Z9</f>
        <v>0.2603032260325906</v>
      </c>
      <c r="AA15" s="21">
        <f>AA8+AA9</f>
        <v>0.24622190187244949</v>
      </c>
      <c r="AB15" s="21">
        <f>AB8+AB9</f>
        <v>0.42425525765559258</v>
      </c>
      <c r="AC15" s="21">
        <f>AC8+AC9</f>
        <v>0.33259576856669132</v>
      </c>
      <c r="AD15" s="21">
        <f>AD8+AD9</f>
        <v>0.30070967415319094</v>
      </c>
    </row>
    <row r="16" spans="1:31" x14ac:dyDescent="0.35">
      <c r="A16" s="37" t="s">
        <v>97</v>
      </c>
      <c r="B16" s="36">
        <f>B6+B7-B8-B9</f>
        <v>0.25938068222230992</v>
      </c>
      <c r="C16" s="36">
        <f>C6+C7-C8-C9</f>
        <v>0.13897117078472232</v>
      </c>
      <c r="D16" s="36">
        <f>D6+D7-D8-D9</f>
        <v>0.38814801964980111</v>
      </c>
      <c r="E16" s="36">
        <f>E6+E7-E8-E9</f>
        <v>0.22683056857794145</v>
      </c>
      <c r="F16" s="36">
        <f>F6+F7-F8-F9</f>
        <v>0.22225353925259927</v>
      </c>
      <c r="G16" s="36">
        <f>G6+G7-G8-G9</f>
        <v>0.24661742454824154</v>
      </c>
      <c r="H16" s="36">
        <f>H6+H7-H8-H9</f>
        <v>0.25082129952325627</v>
      </c>
      <c r="I16" s="36">
        <f>I6+I7-I8-I9</f>
        <v>0.28319648176788675</v>
      </c>
      <c r="J16" s="36">
        <f>J6+J7-J8-J9</f>
        <v>0.3810545650686582</v>
      </c>
      <c r="K16" s="36">
        <f>K6+K7-K8-K9</f>
        <v>8.2192906905435459E-2</v>
      </c>
      <c r="L16" s="36">
        <f>L6+L7-L8-L9</f>
        <v>0.30208208121511815</v>
      </c>
      <c r="M16" s="36">
        <f>M6+M7-M8-M9</f>
        <v>0.30150071260668054</v>
      </c>
      <c r="N16" s="36">
        <f>N6+N7-N8-N9</f>
        <v>0.24751783523673568</v>
      </c>
      <c r="O16" s="36">
        <f>O6+O7-O8-O9</f>
        <v>0.14369424919933166</v>
      </c>
      <c r="P16" s="36">
        <f>P6+P7-P8-P9</f>
        <v>0.11599659949509901</v>
      </c>
      <c r="Q16" s="36">
        <f>Q6+Q7-Q8-Q9</f>
        <v>0.20345152244404224</v>
      </c>
      <c r="R16" s="36">
        <f>R6+R7-R8-R9</f>
        <v>0.40787747281061026</v>
      </c>
      <c r="S16" s="36">
        <f>S6+S7-S8-S9</f>
        <v>0.44636929224548649</v>
      </c>
      <c r="T16" s="36">
        <f>T6+T7-T8-T9</f>
        <v>0.2532516764011189</v>
      </c>
      <c r="U16" s="36">
        <f>U6+U7-U8-U9</f>
        <v>0.44589216903567563</v>
      </c>
      <c r="V16" s="36">
        <f>V6+V7-V8-V9</f>
        <v>0.28099034038396609</v>
      </c>
      <c r="W16" s="36">
        <f>W6+W7-W8-W9</f>
        <v>0.42261878430026911</v>
      </c>
      <c r="X16" s="36">
        <f>X6+X7-X8-X9</f>
        <v>0.45802742419185605</v>
      </c>
      <c r="Y16" s="36">
        <f>Y6+Y7-Y8-Y9</f>
        <v>0.34711137599567066</v>
      </c>
      <c r="Z16" s="36">
        <f>Z6+Z7-Z8-Z9</f>
        <v>0.35353927770596427</v>
      </c>
      <c r="AA16" s="36">
        <f>AA6+AA7-AA8-AA9</f>
        <v>0.28204327017687669</v>
      </c>
      <c r="AB16" s="36">
        <f>AB6+AB7-AB8-AB9</f>
        <v>-9.5665155382040623E-2</v>
      </c>
      <c r="AC16" s="36">
        <f>AC6+AC7-AC8-AC9</f>
        <v>0.12459837307256966</v>
      </c>
      <c r="AD16" s="36">
        <f>AD6+AD7-AD8-AD9</f>
        <v>0.11088132489193245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B2FC-621E-4646-AF05-25924574B29C}">
  <sheetPr codeName="Sheet31"/>
  <dimension ref="A1:F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14.36328125" customWidth="1"/>
    <col min="4" max="23" width="12.90625" customWidth="1"/>
  </cols>
  <sheetData>
    <row r="1" spans="1:6" x14ac:dyDescent="0.35">
      <c r="A1" s="14" t="s">
        <v>76</v>
      </c>
    </row>
    <row r="2" spans="1:6" x14ac:dyDescent="0.35">
      <c r="A2" s="49" t="s">
        <v>75</v>
      </c>
    </row>
    <row r="4" spans="1:6" ht="15" thickBot="1" x14ac:dyDescent="0.4">
      <c r="B4" s="35" t="s">
        <v>58</v>
      </c>
      <c r="C4" s="34" t="s">
        <v>57</v>
      </c>
      <c r="D4" s="34" t="s">
        <v>3</v>
      </c>
      <c r="E4" s="34" t="s">
        <v>2</v>
      </c>
      <c r="F4" s="33" t="s">
        <v>1</v>
      </c>
    </row>
    <row r="5" spans="1:6" ht="15" thickTop="1" x14ac:dyDescent="0.35">
      <c r="B5" s="30" t="s">
        <v>74</v>
      </c>
      <c r="C5" s="28" t="str">
        <f ca="1">INDIRECT("'Q7a'!A2")</f>
        <v>The economy</v>
      </c>
      <c r="D5" s="27">
        <f ca="1">INDIRECT("'Q7a'!B6")</f>
        <v>0.10217898753951445</v>
      </c>
      <c r="E5" s="27">
        <f ca="1">INDIRECT("'Q7a'!B7")</f>
        <v>0.617374414966403</v>
      </c>
      <c r="F5" s="26">
        <f ca="1">INDIRECT("'Q7a'!B8")</f>
        <v>0.28044659749407996</v>
      </c>
    </row>
    <row r="6" spans="1:6" x14ac:dyDescent="0.35">
      <c r="B6" s="29" t="s">
        <v>73</v>
      </c>
      <c r="C6" s="28" t="str">
        <f ca="1">INDIRECT("'Q7b'!A2")</f>
        <v>Cost of living</v>
      </c>
      <c r="D6" s="27">
        <f ca="1">INDIRECT("'Q7b'!B6")</f>
        <v>8.8255580555366697E-2</v>
      </c>
      <c r="E6" s="27">
        <f ca="1">INDIRECT("'Q7b'!B7")</f>
        <v>0.67966962190506386</v>
      </c>
      <c r="F6" s="26">
        <f ca="1">INDIRECT("'Q7b'!B8")</f>
        <v>0.23207479753956742</v>
      </c>
    </row>
    <row r="7" spans="1:6" x14ac:dyDescent="0.35">
      <c r="B7" s="29" t="s">
        <v>72</v>
      </c>
      <c r="C7" s="28" t="str">
        <f ca="1">INDIRECT("'Q7c'!A2")</f>
        <v>Climate change</v>
      </c>
      <c r="D7" s="27">
        <f ca="1">INDIRECT("'Q7c'!B6")</f>
        <v>0.10084647189863653</v>
      </c>
      <c r="E7" s="27">
        <f ca="1">INDIRECT("'Q7c'!B7")</f>
        <v>0.53932855417872927</v>
      </c>
      <c r="F7" s="26">
        <f ca="1">INDIRECT("'Q7c'!B8")</f>
        <v>0.35982497392263191</v>
      </c>
    </row>
    <row r="8" spans="1:6" x14ac:dyDescent="0.35">
      <c r="B8" s="29" t="s">
        <v>71</v>
      </c>
      <c r="C8" s="28" t="str">
        <f ca="1">INDIRECT("'Q7d'!A2")</f>
        <v>The NHS</v>
      </c>
      <c r="D8" s="27">
        <f ca="1">INDIRECT("'Q7d'!B6")</f>
        <v>0.11691417448030654</v>
      </c>
      <c r="E8" s="27">
        <f ca="1">INDIRECT("'Q7d'!B7")</f>
        <v>0.60522010075638144</v>
      </c>
      <c r="F8" s="26">
        <f ca="1">INDIRECT("'Q7d'!B8")</f>
        <v>0.27786572476330951</v>
      </c>
    </row>
    <row r="9" spans="1:6" x14ac:dyDescent="0.35">
      <c r="B9" s="29" t="s">
        <v>70</v>
      </c>
      <c r="C9" s="28" t="str">
        <f ca="1">INDIRECT("'Q7e'!A2")</f>
        <v>Immigration</v>
      </c>
      <c r="D9" s="27">
        <f ca="1">INDIRECT("'Q7e'!B6")</f>
        <v>0.14038105955750693</v>
      </c>
      <c r="E9" s="27">
        <f ca="1">INDIRECT("'Q7e'!B7")</f>
        <v>0.61229785517992663</v>
      </c>
      <c r="F9" s="26">
        <f ca="1">INDIRECT("'Q7e'!B8")</f>
        <v>0.24732108526256458</v>
      </c>
    </row>
    <row r="10" spans="1:6" x14ac:dyDescent="0.35">
      <c r="B10" s="29" t="s">
        <v>69</v>
      </c>
      <c r="C10" s="28" t="str">
        <f ca="1">INDIRECT("'Q7f'!A2")</f>
        <v>Law and order</v>
      </c>
      <c r="D10" s="27">
        <f ca="1">INDIRECT("'Q7f'!B6")</f>
        <v>0.12518615683784945</v>
      </c>
      <c r="E10" s="27">
        <f ca="1">INDIRECT("'Q7f'!B7")</f>
        <v>0.57559231496211594</v>
      </c>
      <c r="F10" s="26">
        <f ca="1">INDIRECT("'Q7f'!B8")</f>
        <v>0.29922152820003234</v>
      </c>
    </row>
    <row r="11" spans="1:6" x14ac:dyDescent="0.35">
      <c r="B11" s="29" t="s">
        <v>68</v>
      </c>
      <c r="C11" s="28" t="str">
        <f ca="1">INDIRECT("'Q7g'!A2")</f>
        <v>Defence</v>
      </c>
      <c r="D11" s="27">
        <f ca="1">INDIRECT("'Q7g'!B6")</f>
        <v>0.12185761548818581</v>
      </c>
      <c r="E11" s="27">
        <f ca="1">INDIRECT("'Q7g'!B7")</f>
        <v>0.51985303951397244</v>
      </c>
      <c r="F11" s="26">
        <f ca="1">INDIRECT("'Q7g'!B8")</f>
        <v>0.35828934499783988</v>
      </c>
    </row>
    <row r="12" spans="1:6" x14ac:dyDescent="0.35">
      <c r="B12" s="25" t="s">
        <v>67</v>
      </c>
      <c r="C12" s="24" t="str">
        <f ca="1">INDIRECT("'Q7h'!A2")</f>
        <v>Housing</v>
      </c>
      <c r="D12" s="23">
        <f ca="1">INDIRECT("'Q7h'!B6")</f>
        <v>9.4048265112610552E-2</v>
      </c>
      <c r="E12" s="23">
        <f ca="1">INDIRECT("'Q7h'!B7")</f>
        <v>0.60631250943266357</v>
      </c>
      <c r="F12" s="22">
        <f ca="1">INDIRECT("'Q7h'!B8")</f>
        <v>0.29963922545472343</v>
      </c>
    </row>
    <row r="13" spans="1:6" x14ac:dyDescent="0.35">
      <c r="C13" s="21"/>
      <c r="D13" s="21"/>
      <c r="E13" s="21"/>
      <c r="F13" s="21"/>
    </row>
    <row r="14" spans="1:6" x14ac:dyDescent="0.35">
      <c r="C14" s="21"/>
      <c r="D14" s="21"/>
      <c r="E14" s="21"/>
      <c r="F14" s="21"/>
    </row>
    <row r="15" spans="1:6" x14ac:dyDescent="0.35">
      <c r="C15" s="21"/>
      <c r="D15" s="21"/>
      <c r="E15" s="21"/>
      <c r="F15" s="21"/>
    </row>
    <row r="16" spans="1:6" x14ac:dyDescent="0.35">
      <c r="C16" s="21"/>
      <c r="D16" s="21"/>
      <c r="E16" s="21"/>
      <c r="F16" s="21"/>
    </row>
    <row r="17" spans="3:6" x14ac:dyDescent="0.35">
      <c r="C17" s="21"/>
      <c r="D17" s="21"/>
      <c r="E17" s="21"/>
      <c r="F17" s="21"/>
    </row>
    <row r="18" spans="3:6" x14ac:dyDescent="0.35">
      <c r="C18" s="21"/>
      <c r="D18" s="21"/>
      <c r="E18" s="21"/>
      <c r="F18" s="21"/>
    </row>
    <row r="19" spans="3:6" x14ac:dyDescent="0.35">
      <c r="C19" s="21"/>
      <c r="D19" s="21"/>
      <c r="E19" s="21"/>
      <c r="F19" s="21"/>
    </row>
    <row r="20" spans="3:6" x14ac:dyDescent="0.35">
      <c r="C20" s="21"/>
      <c r="D20" s="21"/>
      <c r="E20" s="21"/>
      <c r="F20" s="21"/>
    </row>
    <row r="21" spans="3:6" x14ac:dyDescent="0.35">
      <c r="C21" s="21"/>
      <c r="D21" s="21"/>
      <c r="E21" s="21"/>
      <c r="F21" s="21"/>
    </row>
    <row r="22" spans="3:6" x14ac:dyDescent="0.35">
      <c r="C22" s="21"/>
      <c r="D22" s="21"/>
      <c r="E22" s="21"/>
      <c r="F22" s="21"/>
    </row>
    <row r="23" spans="3:6" x14ac:dyDescent="0.35">
      <c r="C23" s="21"/>
      <c r="D23" s="21"/>
      <c r="E23" s="21"/>
      <c r="F23" s="21"/>
    </row>
    <row r="24" spans="3:6" x14ac:dyDescent="0.35">
      <c r="C24" s="21"/>
      <c r="D24" s="21"/>
      <c r="E24" s="21"/>
      <c r="F24" s="21"/>
    </row>
    <row r="25" spans="3:6" x14ac:dyDescent="0.35">
      <c r="C25" s="21"/>
      <c r="D25" s="21"/>
      <c r="E25" s="21"/>
      <c r="F25" s="21"/>
    </row>
    <row r="26" spans="3:6" x14ac:dyDescent="0.35">
      <c r="C26" s="21"/>
      <c r="D26" s="21"/>
      <c r="E26" s="21"/>
      <c r="F26" s="21"/>
    </row>
    <row r="27" spans="3:6" x14ac:dyDescent="0.35">
      <c r="C27" s="21"/>
      <c r="D27" s="21"/>
      <c r="E27" s="21"/>
      <c r="F27" s="21"/>
    </row>
    <row r="28" spans="3:6" x14ac:dyDescent="0.35">
      <c r="C28" s="21"/>
      <c r="D28" s="21"/>
      <c r="E28" s="21"/>
      <c r="F28" s="21"/>
    </row>
    <row r="29" spans="3:6" x14ac:dyDescent="0.35">
      <c r="C29" s="21"/>
      <c r="D29" s="21"/>
      <c r="E29" s="21"/>
      <c r="F29" s="21"/>
    </row>
    <row r="30" spans="3:6" x14ac:dyDescent="0.35">
      <c r="C30" s="21"/>
      <c r="D30" s="21"/>
      <c r="E30" s="21"/>
      <c r="F30" s="21"/>
    </row>
    <row r="31" spans="3:6" x14ac:dyDescent="0.35">
      <c r="C31" s="21"/>
      <c r="D31" s="21"/>
      <c r="E31" s="21"/>
      <c r="F31" s="21"/>
    </row>
    <row r="32" spans="3:6" x14ac:dyDescent="0.35">
      <c r="C32" s="21"/>
      <c r="D32" s="21"/>
      <c r="E32" s="21"/>
      <c r="F32" s="21"/>
    </row>
    <row r="33" spans="3:6" x14ac:dyDescent="0.35">
      <c r="C33" s="21"/>
      <c r="D33" s="21"/>
      <c r="E33" s="21"/>
      <c r="F33" s="21"/>
    </row>
    <row r="34" spans="3:6" x14ac:dyDescent="0.35">
      <c r="C34" s="21"/>
      <c r="D34" s="21"/>
      <c r="E34" s="21"/>
      <c r="F34" s="21"/>
    </row>
    <row r="35" spans="3:6" x14ac:dyDescent="0.35">
      <c r="C35" s="21"/>
      <c r="D35" s="21"/>
      <c r="E35" s="21"/>
      <c r="F35" s="21"/>
    </row>
    <row r="36" spans="3:6" x14ac:dyDescent="0.35">
      <c r="C36" s="21"/>
      <c r="D36" s="21"/>
      <c r="E36" s="21"/>
      <c r="F36" s="21"/>
    </row>
    <row r="37" spans="3:6" x14ac:dyDescent="0.35">
      <c r="C37" s="21"/>
      <c r="D37" s="21"/>
      <c r="E37" s="21"/>
      <c r="F37" s="21"/>
    </row>
    <row r="38" spans="3:6" x14ac:dyDescent="0.35">
      <c r="C38" s="21"/>
      <c r="D38" s="21"/>
      <c r="E38" s="21"/>
      <c r="F38" s="21"/>
    </row>
    <row r="39" spans="3:6" x14ac:dyDescent="0.35">
      <c r="C39" s="21"/>
      <c r="D39" s="21"/>
      <c r="E39" s="21"/>
      <c r="F39" s="21"/>
    </row>
    <row r="40" spans="3:6" x14ac:dyDescent="0.35">
      <c r="C40" s="21"/>
      <c r="D40" s="21"/>
      <c r="E40" s="21"/>
      <c r="F40" s="2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806B-DB0C-4930-9657-69DB4AB09AE3}">
  <sheetPr codeName="Sheet32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77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0.10217898753951445</v>
      </c>
      <c r="C6" s="7">
        <v>6.1144153373032459E-2</v>
      </c>
      <c r="D6" s="7">
        <v>0.14606211831806043</v>
      </c>
      <c r="E6" s="7">
        <v>9.6544061979980805E-2</v>
      </c>
      <c r="F6" s="7">
        <v>8.3622143505546448E-2</v>
      </c>
      <c r="G6" s="7">
        <v>0.1196143762309211</v>
      </c>
      <c r="H6" s="7">
        <v>0.1151969615665162</v>
      </c>
      <c r="I6" s="7">
        <v>0.10966846974497178</v>
      </c>
      <c r="J6" s="7">
        <v>7.5648627220371203E-2</v>
      </c>
      <c r="K6" s="7">
        <v>6.0085697987313148E-2</v>
      </c>
      <c r="L6" s="7">
        <v>0.11691032127289987</v>
      </c>
      <c r="M6" s="7">
        <v>0.11913319872114281</v>
      </c>
      <c r="N6" s="7">
        <v>0.14334549113915496</v>
      </c>
      <c r="O6" s="7">
        <v>7.4735242375936387E-2</v>
      </c>
      <c r="P6" s="7">
        <v>8.7387057700767296E-2</v>
      </c>
      <c r="Q6" s="7">
        <v>0.10549760012314467</v>
      </c>
      <c r="R6" s="7">
        <v>7.0814772474361729E-2</v>
      </c>
      <c r="S6" s="7">
        <v>0.1898703628157534</v>
      </c>
      <c r="T6" s="7">
        <v>5.8015771399220345E-2</v>
      </c>
      <c r="U6" s="7">
        <v>0.15334310520469371</v>
      </c>
      <c r="V6" s="7">
        <v>4.0023824849178484E-2</v>
      </c>
      <c r="W6" s="7">
        <v>0.23477630178145403</v>
      </c>
      <c r="X6" s="7">
        <v>0.10626475573093815</v>
      </c>
      <c r="Y6" s="7">
        <v>3.9212227198921097E-2</v>
      </c>
      <c r="Z6" s="7">
        <v>0.10070007742925144</v>
      </c>
      <c r="AA6" s="7">
        <v>0.10409879857017572</v>
      </c>
      <c r="AB6" s="7">
        <v>0.42421784660078615</v>
      </c>
      <c r="AC6" s="7">
        <v>7.0967948693571162E-2</v>
      </c>
      <c r="AD6" s="7">
        <v>6.7388174616269753E-2</v>
      </c>
      <c r="AE6" s="6"/>
    </row>
    <row r="7" spans="1:31" x14ac:dyDescent="0.35">
      <c r="A7" s="2" t="s">
        <v>2</v>
      </c>
      <c r="B7" s="8">
        <v>0.617374414966403</v>
      </c>
      <c r="C7" s="7">
        <v>0.59142343241499418</v>
      </c>
      <c r="D7" s="7">
        <v>0.64512669870940742</v>
      </c>
      <c r="E7" s="7">
        <v>0.57285377691776729</v>
      </c>
      <c r="F7" s="7">
        <v>0.5932410387099436</v>
      </c>
      <c r="G7" s="7">
        <v>0.56932662388982491</v>
      </c>
      <c r="H7" s="7">
        <v>0.62987136522763454</v>
      </c>
      <c r="I7" s="7">
        <v>0.64578700553347612</v>
      </c>
      <c r="J7" s="7">
        <v>0.77885713254279643</v>
      </c>
      <c r="K7" s="7">
        <v>0.58335459161395331</v>
      </c>
      <c r="L7" s="7">
        <v>0.57965430031802434</v>
      </c>
      <c r="M7" s="7">
        <v>0.59226516211464664</v>
      </c>
      <c r="N7" s="7">
        <v>0.56812845445034188</v>
      </c>
      <c r="O7" s="7">
        <v>0.56363221645791783</v>
      </c>
      <c r="P7" s="7">
        <v>0.63160982055392745</v>
      </c>
      <c r="Q7" s="7">
        <v>0.68298861780633813</v>
      </c>
      <c r="R7" s="7">
        <v>0.72799436578283416</v>
      </c>
      <c r="S7" s="7">
        <v>0.58023282342580362</v>
      </c>
      <c r="T7" s="7">
        <v>0.64234297707221488</v>
      </c>
      <c r="U7" s="7">
        <v>0.57859796100316885</v>
      </c>
      <c r="V7" s="7">
        <v>0.79681539286553249</v>
      </c>
      <c r="W7" s="7">
        <v>0.4605983383905416</v>
      </c>
      <c r="X7" s="7">
        <v>0.57417174342595501</v>
      </c>
      <c r="Y7" s="7">
        <v>0.85823255164330037</v>
      </c>
      <c r="Z7" s="7">
        <v>0.51421291393140456</v>
      </c>
      <c r="AA7" s="7">
        <v>0.58872415232275321</v>
      </c>
      <c r="AB7" s="7">
        <v>0.4139477587931743</v>
      </c>
      <c r="AC7" s="7">
        <v>0.76173155409298199</v>
      </c>
      <c r="AD7" s="7">
        <v>0.59504472359442284</v>
      </c>
      <c r="AE7" s="6"/>
    </row>
    <row r="8" spans="1:31" x14ac:dyDescent="0.35">
      <c r="A8" s="2" t="s">
        <v>1</v>
      </c>
      <c r="B8" s="8">
        <v>0.28044659749407996</v>
      </c>
      <c r="C8" s="7">
        <v>0.34743241421197546</v>
      </c>
      <c r="D8" s="7">
        <v>0.20881118297252976</v>
      </c>
      <c r="E8" s="7">
        <v>0.33060216110225155</v>
      </c>
      <c r="F8" s="7">
        <v>0.32313681778450959</v>
      </c>
      <c r="G8" s="7">
        <v>0.31105899987925539</v>
      </c>
      <c r="H8" s="7">
        <v>0.25493167320584936</v>
      </c>
      <c r="I8" s="7">
        <v>0.24454452472155214</v>
      </c>
      <c r="J8" s="7">
        <v>0.14549424023683272</v>
      </c>
      <c r="K8" s="7">
        <v>0.35655971039873385</v>
      </c>
      <c r="L8" s="7">
        <v>0.30343537840907581</v>
      </c>
      <c r="M8" s="7">
        <v>0.28860163916420978</v>
      </c>
      <c r="N8" s="7">
        <v>0.28852605441050333</v>
      </c>
      <c r="O8" s="7">
        <v>0.36163254116614552</v>
      </c>
      <c r="P8" s="7">
        <v>0.28100312174530423</v>
      </c>
      <c r="Q8" s="7">
        <v>0.21151378207051671</v>
      </c>
      <c r="R8" s="7">
        <v>0.20119086174280404</v>
      </c>
      <c r="S8" s="7">
        <v>0.22989681375844331</v>
      </c>
      <c r="T8" s="7">
        <v>0.29964125152856552</v>
      </c>
      <c r="U8" s="7">
        <v>0.26805893379213691</v>
      </c>
      <c r="V8" s="7">
        <v>0.16316078228528932</v>
      </c>
      <c r="W8" s="7">
        <v>0.30462535982800426</v>
      </c>
      <c r="X8" s="7">
        <v>0.31956350084310631</v>
      </c>
      <c r="Y8" s="7">
        <v>0.10255522115777865</v>
      </c>
      <c r="Z8" s="7">
        <v>0.38508700863934398</v>
      </c>
      <c r="AA8" s="7">
        <v>0.30717704910707111</v>
      </c>
      <c r="AB8" s="7">
        <v>0.16183439460603952</v>
      </c>
      <c r="AC8" s="7">
        <v>0.16730049721344672</v>
      </c>
      <c r="AD8" s="7">
        <v>0.3375671017893076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69B2-9F13-4DF6-8D21-0D24B875080E}">
  <sheetPr codeName="Sheet33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78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8.8255580555366697E-2</v>
      </c>
      <c r="C6" s="7">
        <v>6.6087722822722447E-2</v>
      </c>
      <c r="D6" s="7">
        <v>0.11196214644558378</v>
      </c>
      <c r="E6" s="7">
        <v>9.1105162311716975E-2</v>
      </c>
      <c r="F6" s="7">
        <v>6.2003562732077244E-2</v>
      </c>
      <c r="G6" s="7">
        <v>8.0525381627163939E-2</v>
      </c>
      <c r="H6" s="7">
        <v>0.11069492186642171</v>
      </c>
      <c r="I6" s="7">
        <v>0.11824121481778506</v>
      </c>
      <c r="J6" s="7">
        <v>7.5048354757584881E-2</v>
      </c>
      <c r="K6" s="7">
        <v>0.10878438999483825</v>
      </c>
      <c r="L6" s="7">
        <v>0.11024851663276199</v>
      </c>
      <c r="M6" s="7">
        <v>0.10249484636706332</v>
      </c>
      <c r="N6" s="7">
        <v>0.14235895970593468</v>
      </c>
      <c r="O6" s="7">
        <v>7.0799501478529633E-2</v>
      </c>
      <c r="P6" s="7">
        <v>5.3194634760879433E-2</v>
      </c>
      <c r="Q6" s="7">
        <v>8.7954443943971089E-2</v>
      </c>
      <c r="R6" s="7">
        <v>7.146704470724434E-2</v>
      </c>
      <c r="S6" s="7">
        <v>0.12817428948572077</v>
      </c>
      <c r="T6" s="7">
        <v>4.4500067957217344E-2</v>
      </c>
      <c r="U6" s="7">
        <v>9.7202939518835269E-2</v>
      </c>
      <c r="V6" s="7">
        <v>3.9824024643328369E-2</v>
      </c>
      <c r="W6" s="7">
        <v>0.21177305654930234</v>
      </c>
      <c r="X6" s="7">
        <v>0.14608623104608764</v>
      </c>
      <c r="Y6" s="7">
        <v>1.4630837865605989E-2</v>
      </c>
      <c r="Z6" s="7">
        <v>5.7669052465611402E-2</v>
      </c>
      <c r="AA6" s="7">
        <v>4.0113136520812852E-2</v>
      </c>
      <c r="AB6" s="7">
        <v>0.25746213893327374</v>
      </c>
      <c r="AC6" s="7">
        <v>9.7948056626108282E-2</v>
      </c>
      <c r="AD6" s="7">
        <v>4.9836044229952567E-2</v>
      </c>
      <c r="AE6" s="6"/>
    </row>
    <row r="7" spans="1:31" x14ac:dyDescent="0.35">
      <c r="A7" s="2" t="s">
        <v>2</v>
      </c>
      <c r="B7" s="8">
        <v>0.67966962190506386</v>
      </c>
      <c r="C7" s="7">
        <v>0.64357886774271089</v>
      </c>
      <c r="D7" s="7">
        <v>0.71826549580033694</v>
      </c>
      <c r="E7" s="7">
        <v>0.6441300856623059</v>
      </c>
      <c r="F7" s="7">
        <v>0.67616380379185714</v>
      </c>
      <c r="G7" s="7">
        <v>0.65160096195744566</v>
      </c>
      <c r="H7" s="7">
        <v>0.67220239168116591</v>
      </c>
      <c r="I7" s="7">
        <v>0.68519260727909814</v>
      </c>
      <c r="J7" s="7">
        <v>0.80651397208617615</v>
      </c>
      <c r="K7" s="7">
        <v>0.59975336323267414</v>
      </c>
      <c r="L7" s="7">
        <v>0.65234124854308317</v>
      </c>
      <c r="M7" s="7">
        <v>0.68383481603801</v>
      </c>
      <c r="N7" s="7">
        <v>0.58386175909106863</v>
      </c>
      <c r="O7" s="7">
        <v>0.63327022302797309</v>
      </c>
      <c r="P7" s="7">
        <v>0.66855440980851333</v>
      </c>
      <c r="Q7" s="7">
        <v>0.72273404880006697</v>
      </c>
      <c r="R7" s="7">
        <v>0.76970242028250901</v>
      </c>
      <c r="S7" s="7">
        <v>0.73309002410981472</v>
      </c>
      <c r="T7" s="7">
        <v>0.70778066616718172</v>
      </c>
      <c r="U7" s="7">
        <v>0.6672691180951511</v>
      </c>
      <c r="V7" s="7">
        <v>0.82089633003513163</v>
      </c>
      <c r="W7" s="7">
        <v>0.57655148095559217</v>
      </c>
      <c r="X7" s="7">
        <v>0.59501953393752383</v>
      </c>
      <c r="Y7" s="7">
        <v>0.88994617759583505</v>
      </c>
      <c r="Z7" s="7">
        <v>0.70250843732391688</v>
      </c>
      <c r="AA7" s="7">
        <v>0.65270981437211606</v>
      </c>
      <c r="AB7" s="7">
        <v>0.58070346646068682</v>
      </c>
      <c r="AC7" s="7">
        <v>0.73493921486315483</v>
      </c>
      <c r="AD7" s="7">
        <v>0.64844261162214856</v>
      </c>
      <c r="AE7" s="6"/>
    </row>
    <row r="8" spans="1:31" x14ac:dyDescent="0.35">
      <c r="A8" s="2" t="s">
        <v>1</v>
      </c>
      <c r="B8" s="8">
        <v>0.23207479753956742</v>
      </c>
      <c r="C8" s="7">
        <v>0.29033340943456859</v>
      </c>
      <c r="D8" s="7">
        <v>0.16977235775407742</v>
      </c>
      <c r="E8" s="7">
        <v>0.26476475202597677</v>
      </c>
      <c r="F8" s="7">
        <v>0.26183263347606539</v>
      </c>
      <c r="G8" s="7">
        <v>0.26787365641539168</v>
      </c>
      <c r="H8" s="7">
        <v>0.21710268645241243</v>
      </c>
      <c r="I8" s="7">
        <v>0.19656617790311698</v>
      </c>
      <c r="J8" s="7">
        <v>0.11843767315623949</v>
      </c>
      <c r="K8" s="7">
        <v>0.291462246772488</v>
      </c>
      <c r="L8" s="7">
        <v>0.23741023482415502</v>
      </c>
      <c r="M8" s="7">
        <v>0.21367033759492612</v>
      </c>
      <c r="N8" s="7">
        <v>0.27377928120299677</v>
      </c>
      <c r="O8" s="7">
        <v>0.29593027549349682</v>
      </c>
      <c r="P8" s="7">
        <v>0.27825095543060635</v>
      </c>
      <c r="Q8" s="7">
        <v>0.1893115072559616</v>
      </c>
      <c r="R8" s="7">
        <v>0.15883053501024647</v>
      </c>
      <c r="S8" s="7">
        <v>0.13873568640446465</v>
      </c>
      <c r="T8" s="7">
        <v>0.24771926587560153</v>
      </c>
      <c r="U8" s="7">
        <v>0.23552794238601316</v>
      </c>
      <c r="V8" s="7">
        <v>0.13927964532154033</v>
      </c>
      <c r="W8" s="7">
        <v>0.21167546249510608</v>
      </c>
      <c r="X8" s="7">
        <v>0.25889423501638803</v>
      </c>
      <c r="Y8" s="7">
        <v>9.5422984538558991E-2</v>
      </c>
      <c r="Z8" s="7">
        <v>0.23982251021047177</v>
      </c>
      <c r="AA8" s="7">
        <v>0.30717704910707111</v>
      </c>
      <c r="AB8" s="7">
        <v>0.16183439460603952</v>
      </c>
      <c r="AC8" s="7">
        <v>0.16711272851073675</v>
      </c>
      <c r="AD8" s="7">
        <v>0.30172134414789886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1C546-26E2-4CA3-9E16-5D26114B463B}">
  <sheetPr codeName="Sheet34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79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0.10084647189863653</v>
      </c>
      <c r="C6" s="7">
        <v>6.2392426231968487E-2</v>
      </c>
      <c r="D6" s="7">
        <v>0.14196967732230911</v>
      </c>
      <c r="E6" s="7">
        <v>0.10676183096463358</v>
      </c>
      <c r="F6" s="7">
        <v>0.10323336284183365</v>
      </c>
      <c r="G6" s="7">
        <v>9.6869371713205837E-2</v>
      </c>
      <c r="H6" s="7">
        <v>0.10453660997569988</v>
      </c>
      <c r="I6" s="7">
        <v>0.10951664616251421</v>
      </c>
      <c r="J6" s="7">
        <v>8.1513609114048202E-2</v>
      </c>
      <c r="K6" s="7">
        <v>0.11749198037405925</v>
      </c>
      <c r="L6" s="7">
        <v>0.11245111126925211</v>
      </c>
      <c r="M6" s="7">
        <v>9.4987774959881699E-2</v>
      </c>
      <c r="N6" s="7">
        <v>9.0974835211140734E-2</v>
      </c>
      <c r="O6" s="7">
        <v>0.12142090501030152</v>
      </c>
      <c r="P6" s="7">
        <v>0.10598697803415938</v>
      </c>
      <c r="Q6" s="7">
        <v>7.164392832694684E-2</v>
      </c>
      <c r="R6" s="7">
        <v>7.4811690821138199E-2</v>
      </c>
      <c r="S6" s="7">
        <v>0.12151181403102937</v>
      </c>
      <c r="T6" s="7">
        <v>6.8087899037813537E-2</v>
      </c>
      <c r="U6" s="7">
        <v>0.15447432613357612</v>
      </c>
      <c r="V6" s="7">
        <v>8.5095509489649265E-2</v>
      </c>
      <c r="W6" s="7">
        <v>0.18430969704257152</v>
      </c>
      <c r="X6" s="7">
        <v>0.11127627963780673</v>
      </c>
      <c r="Y6" s="7">
        <v>7.8747648363459849E-2</v>
      </c>
      <c r="Z6" s="7">
        <v>5.0815089507737068E-2</v>
      </c>
      <c r="AA6" s="7">
        <v>8.1664123028846722E-2</v>
      </c>
      <c r="AB6" s="7">
        <v>0.16679311872231892</v>
      </c>
      <c r="AC6" s="7">
        <v>5.388865086506283E-2</v>
      </c>
      <c r="AD6" s="7">
        <v>7.3887296457467097E-2</v>
      </c>
      <c r="AE6" s="6"/>
    </row>
    <row r="7" spans="1:31" x14ac:dyDescent="0.35">
      <c r="A7" s="2" t="s">
        <v>2</v>
      </c>
      <c r="B7" s="8">
        <v>0.53932855417872927</v>
      </c>
      <c r="C7" s="7">
        <v>0.50819106414802218</v>
      </c>
      <c r="D7" s="7">
        <v>0.57262734957752637</v>
      </c>
      <c r="E7" s="7">
        <v>0.57685889980060456</v>
      </c>
      <c r="F7" s="7">
        <v>0.52451215239936932</v>
      </c>
      <c r="G7" s="7">
        <v>0.5017642496196999</v>
      </c>
      <c r="H7" s="7">
        <v>0.52050108653479488</v>
      </c>
      <c r="I7" s="7">
        <v>0.51245900479751527</v>
      </c>
      <c r="J7" s="7">
        <v>0.63568130731038408</v>
      </c>
      <c r="K7" s="7">
        <v>0.4059550362755231</v>
      </c>
      <c r="L7" s="7">
        <v>0.52953615845535784</v>
      </c>
      <c r="M7" s="7">
        <v>0.5825446483467468</v>
      </c>
      <c r="N7" s="7">
        <v>0.48318751304090046</v>
      </c>
      <c r="O7" s="7">
        <v>0.46103386260009938</v>
      </c>
      <c r="P7" s="7">
        <v>0.44740219211020599</v>
      </c>
      <c r="Q7" s="7">
        <v>0.61943517413714644</v>
      </c>
      <c r="R7" s="7">
        <v>0.66645299956888049</v>
      </c>
      <c r="S7" s="7">
        <v>0.55425044752188446</v>
      </c>
      <c r="T7" s="7">
        <v>0.5724810963988074</v>
      </c>
      <c r="U7" s="7">
        <v>0.51217731960696744</v>
      </c>
      <c r="V7" s="7">
        <v>0.62146783408165218</v>
      </c>
      <c r="W7" s="7">
        <v>0.51297873971258812</v>
      </c>
      <c r="X7" s="7">
        <v>0.54339063907649066</v>
      </c>
      <c r="Y7" s="7">
        <v>0.67411788745532775</v>
      </c>
      <c r="Z7" s="7">
        <v>0.71058201942364252</v>
      </c>
      <c r="AA7" s="7">
        <v>0.5706753700989321</v>
      </c>
      <c r="AB7" s="7">
        <v>0.67137248667164162</v>
      </c>
      <c r="AC7" s="7">
        <v>0.5427355451880137</v>
      </c>
      <c r="AD7" s="7">
        <v>0.47248425048094461</v>
      </c>
      <c r="AE7" s="6"/>
    </row>
    <row r="8" spans="1:31" x14ac:dyDescent="0.35">
      <c r="A8" s="2" t="s">
        <v>1</v>
      </c>
      <c r="B8" s="8">
        <v>0.35982497392263191</v>
      </c>
      <c r="C8" s="7">
        <v>0.4294165096200111</v>
      </c>
      <c r="D8" s="7">
        <v>0.28540297310016205</v>
      </c>
      <c r="E8" s="7">
        <v>0.31637926923476123</v>
      </c>
      <c r="F8" s="7">
        <v>0.37225448475879641</v>
      </c>
      <c r="G8" s="7">
        <v>0.40136637866709624</v>
      </c>
      <c r="H8" s="7">
        <v>0.37496230348950499</v>
      </c>
      <c r="I8" s="7">
        <v>0.37802434903997068</v>
      </c>
      <c r="J8" s="7">
        <v>0.28280508357556805</v>
      </c>
      <c r="K8" s="7">
        <v>0.47655298335041779</v>
      </c>
      <c r="L8" s="7">
        <v>0.35801273027539005</v>
      </c>
      <c r="M8" s="7">
        <v>0.32246757669337045</v>
      </c>
      <c r="N8" s="7">
        <v>0.4258376517479589</v>
      </c>
      <c r="O8" s="7">
        <v>0.41754523238959851</v>
      </c>
      <c r="P8" s="7">
        <v>0.4466108298556335</v>
      </c>
      <c r="Q8" s="7">
        <v>0.30892089753590629</v>
      </c>
      <c r="R8" s="7">
        <v>0.25873530960998103</v>
      </c>
      <c r="S8" s="7">
        <v>0.32423773844708637</v>
      </c>
      <c r="T8" s="7">
        <v>0.3594310045633799</v>
      </c>
      <c r="U8" s="7">
        <v>0.33334835425945597</v>
      </c>
      <c r="V8" s="7">
        <v>0.29343665642869882</v>
      </c>
      <c r="W8" s="7">
        <v>0.30271156324484028</v>
      </c>
      <c r="X8" s="7">
        <v>0.34533308128570211</v>
      </c>
      <c r="Y8" s="7">
        <v>0.2471344641812119</v>
      </c>
      <c r="Z8" s="7">
        <v>0.23860289106862037</v>
      </c>
      <c r="AA8" s="7">
        <v>0.34766050687222133</v>
      </c>
      <c r="AB8" s="7">
        <v>0.16183439460603952</v>
      </c>
      <c r="AC8" s="7">
        <v>0.40337580394692346</v>
      </c>
      <c r="AD8" s="7">
        <v>0.45362845306158878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4A847-F4F4-41BF-A363-68D05A17F751}">
  <sheetPr codeName="Sheet35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80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0.11691417448030654</v>
      </c>
      <c r="C6" s="7">
        <v>6.7089937012578954E-2</v>
      </c>
      <c r="D6" s="7">
        <v>0.17019679577388899</v>
      </c>
      <c r="E6" s="7">
        <v>0.1020055849574359</v>
      </c>
      <c r="F6" s="7">
        <v>0.10586321980138719</v>
      </c>
      <c r="G6" s="7">
        <v>0.13505461634952223</v>
      </c>
      <c r="H6" s="7">
        <v>0.11167630116301155</v>
      </c>
      <c r="I6" s="7">
        <v>0.12402517106665517</v>
      </c>
      <c r="J6" s="7">
        <v>0.11899837334546175</v>
      </c>
      <c r="K6" s="7">
        <v>0.11229936293808489</v>
      </c>
      <c r="L6" s="7">
        <v>0.13946221359149186</v>
      </c>
      <c r="M6" s="7">
        <v>0.13577665299498368</v>
      </c>
      <c r="N6" s="7">
        <v>0.13634924271363144</v>
      </c>
      <c r="O6" s="7">
        <v>7.9766032831031411E-2</v>
      </c>
      <c r="P6" s="7">
        <v>8.3718601896152212E-2</v>
      </c>
      <c r="Q6" s="7">
        <v>9.7792869427869258E-2</v>
      </c>
      <c r="R6" s="7">
        <v>9.8528460183645278E-2</v>
      </c>
      <c r="S6" s="7">
        <v>0.22189099626707631</v>
      </c>
      <c r="T6" s="7">
        <v>5.8263940948931364E-2</v>
      </c>
      <c r="U6" s="7">
        <v>0.19480348960189259</v>
      </c>
      <c r="V6" s="7">
        <v>6.4839188423226377E-2</v>
      </c>
      <c r="W6" s="7">
        <v>0.25781465016734006</v>
      </c>
      <c r="X6" s="7">
        <v>0.15217604620002331</v>
      </c>
      <c r="Y6" s="7">
        <v>3.588104081450276E-2</v>
      </c>
      <c r="Z6" s="7">
        <v>8.6512108422706541E-2</v>
      </c>
      <c r="AA6" s="7">
        <v>8.1185702373677532E-2</v>
      </c>
      <c r="AB6" s="7">
        <v>0.42421784660078615</v>
      </c>
      <c r="AC6" s="7">
        <v>5.388865086506283E-2</v>
      </c>
      <c r="AD6" s="7">
        <v>7.8562199136846367E-2</v>
      </c>
      <c r="AE6" s="6"/>
    </row>
    <row r="7" spans="1:31" x14ac:dyDescent="0.35">
      <c r="A7" s="2" t="s">
        <v>2</v>
      </c>
      <c r="B7" s="8">
        <v>0.60522010075638144</v>
      </c>
      <c r="C7" s="7">
        <v>0.59532747193024216</v>
      </c>
      <c r="D7" s="7">
        <v>0.61579939352895441</v>
      </c>
      <c r="E7" s="7">
        <v>0.58638500692558748</v>
      </c>
      <c r="F7" s="7">
        <v>0.5551534576884507</v>
      </c>
      <c r="G7" s="7">
        <v>0.57084372245263626</v>
      </c>
      <c r="H7" s="7">
        <v>0.63665231963178104</v>
      </c>
      <c r="I7" s="7">
        <v>0.62989912268661519</v>
      </c>
      <c r="J7" s="7">
        <v>0.71207559232746176</v>
      </c>
      <c r="K7" s="7">
        <v>0.56202028595182585</v>
      </c>
      <c r="L7" s="7">
        <v>0.57796020611138055</v>
      </c>
      <c r="M7" s="7">
        <v>0.57602674843572677</v>
      </c>
      <c r="N7" s="7">
        <v>0.60529830179628452</v>
      </c>
      <c r="O7" s="7">
        <v>0.6086615386963854</v>
      </c>
      <c r="P7" s="7">
        <v>0.58053427592928675</v>
      </c>
      <c r="Q7" s="7">
        <v>0.6540508047507313</v>
      </c>
      <c r="R7" s="7">
        <v>0.71392889390593472</v>
      </c>
      <c r="S7" s="7">
        <v>0.60499880093956881</v>
      </c>
      <c r="T7" s="7">
        <v>0.6329317089704426</v>
      </c>
      <c r="U7" s="7">
        <v>0.51318016275670064</v>
      </c>
      <c r="V7" s="7">
        <v>0.73934288608216114</v>
      </c>
      <c r="W7" s="7">
        <v>0.50110581686820088</v>
      </c>
      <c r="X7" s="7">
        <v>0.55599885536374027</v>
      </c>
      <c r="Y7" s="7">
        <v>0.81894349887966766</v>
      </c>
      <c r="Z7" s="7">
        <v>0.63644552389320019</v>
      </c>
      <c r="AA7" s="7">
        <v>0.50839119581548009</v>
      </c>
      <c r="AB7" s="7">
        <v>0.4139477587931743</v>
      </c>
      <c r="AC7" s="7">
        <v>0.7202237570666381</v>
      </c>
      <c r="AD7" s="7">
        <v>0.56933589953531794</v>
      </c>
      <c r="AE7" s="6"/>
    </row>
    <row r="8" spans="1:31" x14ac:dyDescent="0.35">
      <c r="A8" s="2" t="s">
        <v>1</v>
      </c>
      <c r="B8" s="8">
        <v>0.27786572476330951</v>
      </c>
      <c r="C8" s="7">
        <v>0.33758259105718069</v>
      </c>
      <c r="D8" s="7">
        <v>0.21400381069715463</v>
      </c>
      <c r="E8" s="7">
        <v>0.31160940811697618</v>
      </c>
      <c r="F8" s="7">
        <v>0.33898332251016167</v>
      </c>
      <c r="G8" s="7">
        <v>0.29410166119784287</v>
      </c>
      <c r="H8" s="7">
        <v>0.25167137920520755</v>
      </c>
      <c r="I8" s="7">
        <v>0.24607570624672995</v>
      </c>
      <c r="J8" s="7">
        <v>0.16892603432707687</v>
      </c>
      <c r="K8" s="7">
        <v>0.32568035111008953</v>
      </c>
      <c r="L8" s="7">
        <v>0.28257758029712754</v>
      </c>
      <c r="M8" s="7">
        <v>0.2881965985692887</v>
      </c>
      <c r="N8" s="7">
        <v>0.25835245549008418</v>
      </c>
      <c r="O8" s="7">
        <v>0.31157242847258276</v>
      </c>
      <c r="P8" s="7">
        <v>0.33574712217455982</v>
      </c>
      <c r="Q8" s="7">
        <v>0.24815632582139913</v>
      </c>
      <c r="R8" s="7">
        <v>0.18754264591041964</v>
      </c>
      <c r="S8" s="7">
        <v>0.17311020279335509</v>
      </c>
      <c r="T8" s="7">
        <v>0.30880435008062673</v>
      </c>
      <c r="U8" s="7">
        <v>0.29201634764140622</v>
      </c>
      <c r="V8" s="7">
        <v>0.19581792549461266</v>
      </c>
      <c r="W8" s="7">
        <v>0.241079532964459</v>
      </c>
      <c r="X8" s="7">
        <v>0.29182509843623594</v>
      </c>
      <c r="Y8" s="7">
        <v>0.14517546030582945</v>
      </c>
      <c r="Z8" s="7">
        <v>0.27704236768409329</v>
      </c>
      <c r="AA8" s="7">
        <v>0.41042310181084263</v>
      </c>
      <c r="AB8" s="7">
        <v>0.16183439460603952</v>
      </c>
      <c r="AC8" s="7">
        <v>0.22588759206829898</v>
      </c>
      <c r="AD8" s="7">
        <v>0.35210190132783553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2FBDF-AC00-4E30-A30D-E53FF7867B29}">
  <sheetPr codeName="Sheet36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81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0.14038105955750693</v>
      </c>
      <c r="C6" s="7">
        <v>9.312244089951463E-2</v>
      </c>
      <c r="D6" s="7">
        <v>0.19091997813990677</v>
      </c>
      <c r="E6" s="7">
        <v>0.13700033275404791</v>
      </c>
      <c r="F6" s="7">
        <v>0.15518486478694987</v>
      </c>
      <c r="G6" s="7">
        <v>0.15711871172721631</v>
      </c>
      <c r="H6" s="7">
        <v>0.12184201728549617</v>
      </c>
      <c r="I6" s="7">
        <v>0.15256838351010168</v>
      </c>
      <c r="J6" s="7">
        <v>0.10148447955071908</v>
      </c>
      <c r="K6" s="7">
        <v>0.14824874657186643</v>
      </c>
      <c r="L6" s="7">
        <v>0.15138947954840992</v>
      </c>
      <c r="M6" s="7">
        <v>0.15612422476899807</v>
      </c>
      <c r="N6" s="7">
        <v>0.15930430889750574</v>
      </c>
      <c r="O6" s="7">
        <v>0.10360735253804036</v>
      </c>
      <c r="P6" s="7">
        <v>9.0001309608032945E-2</v>
      </c>
      <c r="Q6" s="7">
        <v>0.14193875926539737</v>
      </c>
      <c r="R6" s="7">
        <v>0.11723324662912366</v>
      </c>
      <c r="S6" s="7">
        <v>0.22211648846952251</v>
      </c>
      <c r="T6" s="7">
        <v>0.10485630615125451</v>
      </c>
      <c r="U6" s="7">
        <v>0.20079758351564583</v>
      </c>
      <c r="V6" s="7">
        <v>5.1438887240996718E-2</v>
      </c>
      <c r="W6" s="7">
        <v>0.37559644797690322</v>
      </c>
      <c r="X6" s="7">
        <v>0.20540158980711523</v>
      </c>
      <c r="Y6" s="7">
        <v>7.1449554473343871E-3</v>
      </c>
      <c r="Z6" s="7">
        <v>0.14359479547130194</v>
      </c>
      <c r="AA6" s="7">
        <v>0.16236914283060916</v>
      </c>
      <c r="AB6" s="7">
        <v>0.42421784660078615</v>
      </c>
      <c r="AC6" s="7">
        <v>6.9574635774586585E-2</v>
      </c>
      <c r="AD6" s="7">
        <v>6.7367605098456698E-2</v>
      </c>
      <c r="AE6" s="6"/>
    </row>
    <row r="7" spans="1:31" x14ac:dyDescent="0.35">
      <c r="A7" s="2" t="s">
        <v>2</v>
      </c>
      <c r="B7" s="8">
        <v>0.61229785517992663</v>
      </c>
      <c r="C7" s="7">
        <v>0.57508551771963057</v>
      </c>
      <c r="D7" s="7">
        <v>0.65209316334957668</v>
      </c>
      <c r="E7" s="7">
        <v>0.50745107664146838</v>
      </c>
      <c r="F7" s="7">
        <v>0.51707653692405953</v>
      </c>
      <c r="G7" s="7">
        <v>0.58876844740119239</v>
      </c>
      <c r="H7" s="7">
        <v>0.68187001089961419</v>
      </c>
      <c r="I7" s="7">
        <v>0.68695185771181833</v>
      </c>
      <c r="J7" s="7">
        <v>0.79521082770428209</v>
      </c>
      <c r="K7" s="7">
        <v>0.51022262725028056</v>
      </c>
      <c r="L7" s="7">
        <v>0.59248929305562226</v>
      </c>
      <c r="M7" s="7">
        <v>0.61235121587897712</v>
      </c>
      <c r="N7" s="7">
        <v>0.5759206927841406</v>
      </c>
      <c r="O7" s="7">
        <v>0.60903875142244523</v>
      </c>
      <c r="P7" s="7">
        <v>0.61788213535018122</v>
      </c>
      <c r="Q7" s="7">
        <v>0.65538306113839029</v>
      </c>
      <c r="R7" s="7">
        <v>0.68487959180243896</v>
      </c>
      <c r="S7" s="7">
        <v>0.59301891141604668</v>
      </c>
      <c r="T7" s="7">
        <v>0.66856039326984373</v>
      </c>
      <c r="U7" s="7">
        <v>0.5429197693999529</v>
      </c>
      <c r="V7" s="7">
        <v>0.81891565812438039</v>
      </c>
      <c r="W7" s="7">
        <v>0.36961403902453721</v>
      </c>
      <c r="X7" s="7">
        <v>0.51494365600878789</v>
      </c>
      <c r="Y7" s="7">
        <v>0.93294192360964545</v>
      </c>
      <c r="Z7" s="7">
        <v>0.50855727403830664</v>
      </c>
      <c r="AA7" s="7">
        <v>0.53092467320210479</v>
      </c>
      <c r="AB7" s="7">
        <v>0.4139477587931743</v>
      </c>
      <c r="AC7" s="7">
        <v>0.66249466724421047</v>
      </c>
      <c r="AD7" s="7">
        <v>0.62432028066554512</v>
      </c>
      <c r="AE7" s="6"/>
    </row>
    <row r="8" spans="1:31" x14ac:dyDescent="0.35">
      <c r="A8" s="2" t="s">
        <v>1</v>
      </c>
      <c r="B8" s="8">
        <v>0.24732108526256458</v>
      </c>
      <c r="C8" s="7">
        <v>0.33179204138085699</v>
      </c>
      <c r="D8" s="7">
        <v>0.15698685851051469</v>
      </c>
      <c r="E8" s="7">
        <v>0.35554859060448318</v>
      </c>
      <c r="F8" s="7">
        <v>0.3277385982889901</v>
      </c>
      <c r="G8" s="7">
        <v>0.25411284087159275</v>
      </c>
      <c r="H8" s="7">
        <v>0.19628797181488983</v>
      </c>
      <c r="I8" s="7">
        <v>0.1604797587780801</v>
      </c>
      <c r="J8" s="7">
        <v>0.10330469274499918</v>
      </c>
      <c r="K8" s="7">
        <v>0.34152862617785307</v>
      </c>
      <c r="L8" s="7">
        <v>0.25612122739596782</v>
      </c>
      <c r="M8" s="7">
        <v>0.23152455935202398</v>
      </c>
      <c r="N8" s="7">
        <v>0.26477499831835383</v>
      </c>
      <c r="O8" s="7">
        <v>0.28735389603951411</v>
      </c>
      <c r="P8" s="7">
        <v>0.29211655504178496</v>
      </c>
      <c r="Q8" s="7">
        <v>0.2026781795962119</v>
      </c>
      <c r="R8" s="7">
        <v>0.19788716156843703</v>
      </c>
      <c r="S8" s="7">
        <v>0.18486460011443101</v>
      </c>
      <c r="T8" s="7">
        <v>0.22658330057890258</v>
      </c>
      <c r="U8" s="7">
        <v>0.25628264708440085</v>
      </c>
      <c r="V8" s="7">
        <v>0.12964545463462315</v>
      </c>
      <c r="W8" s="7">
        <v>0.25478951299855912</v>
      </c>
      <c r="X8" s="7">
        <v>0.27965475418409635</v>
      </c>
      <c r="Y8" s="7">
        <v>5.9913120943020225E-2</v>
      </c>
      <c r="Z8" s="7">
        <v>0.34784793049039148</v>
      </c>
      <c r="AA8" s="7">
        <v>0.30670618396728622</v>
      </c>
      <c r="AB8" s="7">
        <v>0.16183439460603952</v>
      </c>
      <c r="AC8" s="7">
        <v>0.26793069698120303</v>
      </c>
      <c r="AD8" s="7">
        <v>0.30831211423599819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B9861-025A-4990-BEE1-1CF0FE197469}">
  <sheetPr codeName="Sheet37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82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0.12518615683784945</v>
      </c>
      <c r="C6" s="7">
        <v>9.6346260586227958E-2</v>
      </c>
      <c r="D6" s="7">
        <v>0.1560278786226876</v>
      </c>
      <c r="E6" s="7">
        <v>0.15282920398759289</v>
      </c>
      <c r="F6" s="7">
        <v>0.1198473459550748</v>
      </c>
      <c r="G6" s="7">
        <v>0.1192908155299256</v>
      </c>
      <c r="H6" s="7">
        <v>0.11805428046630119</v>
      </c>
      <c r="I6" s="7">
        <v>0.1283105041972355</v>
      </c>
      <c r="J6" s="7">
        <v>0.10752923357704722</v>
      </c>
      <c r="K6" s="7">
        <v>0.14072081846181067</v>
      </c>
      <c r="L6" s="7">
        <v>0.13918440586185474</v>
      </c>
      <c r="M6" s="7">
        <v>0.15629911269496863</v>
      </c>
      <c r="N6" s="7">
        <v>0.10657482538060151</v>
      </c>
      <c r="O6" s="7">
        <v>0.10606920923808853</v>
      </c>
      <c r="P6" s="7">
        <v>0.10187656600177625</v>
      </c>
      <c r="Q6" s="7">
        <v>0.12499123510861093</v>
      </c>
      <c r="R6" s="7">
        <v>8.1710358186856347E-2</v>
      </c>
      <c r="S6" s="7">
        <v>0.21034708827791904</v>
      </c>
      <c r="T6" s="7">
        <v>5.096135729807192E-2</v>
      </c>
      <c r="U6" s="7">
        <v>0.18241542320617216</v>
      </c>
      <c r="V6" s="7">
        <v>6.4491816985953049E-2</v>
      </c>
      <c r="W6" s="7">
        <v>0.30858057034550629</v>
      </c>
      <c r="X6" s="7">
        <v>0.17265289831464373</v>
      </c>
      <c r="Y6" s="7">
        <v>1.4105247501562392E-2</v>
      </c>
      <c r="Z6" s="7">
        <v>8.6495883212354102E-2</v>
      </c>
      <c r="AA6" s="7">
        <v>0.14421193509098856</v>
      </c>
      <c r="AB6" s="7">
        <v>0.42421784660078615</v>
      </c>
      <c r="AC6" s="7">
        <v>6.9574635774586585E-2</v>
      </c>
      <c r="AD6" s="7">
        <v>7.0672739209988025E-2</v>
      </c>
      <c r="AE6" s="6"/>
    </row>
    <row r="7" spans="1:31" x14ac:dyDescent="0.35">
      <c r="A7" s="2" t="s">
        <v>2</v>
      </c>
      <c r="B7" s="8">
        <v>0.57559231496211594</v>
      </c>
      <c r="C7" s="7">
        <v>0.54108450096336846</v>
      </c>
      <c r="D7" s="7">
        <v>0.61249537416408995</v>
      </c>
      <c r="E7" s="7">
        <v>0.47514458920377234</v>
      </c>
      <c r="F7" s="7">
        <v>0.50841882261828708</v>
      </c>
      <c r="G7" s="7">
        <v>0.55195442013315943</v>
      </c>
      <c r="H7" s="7">
        <v>0.64565539475285449</v>
      </c>
      <c r="I7" s="7">
        <v>0.63541978702333313</v>
      </c>
      <c r="J7" s="7">
        <v>0.72500070977643949</v>
      </c>
      <c r="K7" s="7">
        <v>0.46876906070602775</v>
      </c>
      <c r="L7" s="7">
        <v>0.56295453352118519</v>
      </c>
      <c r="M7" s="7">
        <v>0.57783716426236709</v>
      </c>
      <c r="N7" s="7">
        <v>0.59857672662768602</v>
      </c>
      <c r="O7" s="7">
        <v>0.54588698279017034</v>
      </c>
      <c r="P7" s="7">
        <v>0.55085346446090266</v>
      </c>
      <c r="Q7" s="7">
        <v>0.59778512296743724</v>
      </c>
      <c r="R7" s="7">
        <v>0.67782959777592044</v>
      </c>
      <c r="S7" s="7">
        <v>0.53205837239989939</v>
      </c>
      <c r="T7" s="7">
        <v>0.60098681628196526</v>
      </c>
      <c r="U7" s="7">
        <v>0.58705363840864322</v>
      </c>
      <c r="V7" s="7">
        <v>0.75205249168444366</v>
      </c>
      <c r="W7" s="7">
        <v>0.39039674827296306</v>
      </c>
      <c r="X7" s="7">
        <v>0.49846533319272984</v>
      </c>
      <c r="Y7" s="7">
        <v>0.89442756640797827</v>
      </c>
      <c r="Z7" s="7">
        <v>0.62227341159754812</v>
      </c>
      <c r="AA7" s="7">
        <v>0.50715883113920224</v>
      </c>
      <c r="AB7" s="7">
        <v>0.4139477587931743</v>
      </c>
      <c r="AC7" s="7">
        <v>0.62052588512734008</v>
      </c>
      <c r="AD7" s="7">
        <v>0.54928210629407515</v>
      </c>
      <c r="AE7" s="6"/>
    </row>
    <row r="8" spans="1:31" x14ac:dyDescent="0.35">
      <c r="A8" s="2" t="s">
        <v>1</v>
      </c>
      <c r="B8" s="8">
        <v>0.29922152820003234</v>
      </c>
      <c r="C8" s="7">
        <v>0.36256923845040573</v>
      </c>
      <c r="D8" s="7">
        <v>0.23147674721322048</v>
      </c>
      <c r="E8" s="7">
        <v>0.37202620680863402</v>
      </c>
      <c r="F8" s="7">
        <v>0.37173383142663768</v>
      </c>
      <c r="G8" s="7">
        <v>0.32875476433691636</v>
      </c>
      <c r="H8" s="7">
        <v>0.23629032478084436</v>
      </c>
      <c r="I8" s="7">
        <v>0.23626970877943138</v>
      </c>
      <c r="J8" s="7">
        <v>0.16747005664651357</v>
      </c>
      <c r="K8" s="7">
        <v>0.3905101208321618</v>
      </c>
      <c r="L8" s="7">
        <v>0.29786106061695999</v>
      </c>
      <c r="M8" s="7">
        <v>0.26586372304266365</v>
      </c>
      <c r="N8" s="7">
        <v>0.29484844799171267</v>
      </c>
      <c r="O8" s="7">
        <v>0.34804380797174078</v>
      </c>
      <c r="P8" s="7">
        <v>0.34726996953731992</v>
      </c>
      <c r="Q8" s="7">
        <v>0.27722364192395121</v>
      </c>
      <c r="R8" s="7">
        <v>0.24046004403722299</v>
      </c>
      <c r="S8" s="7">
        <v>0.25759453932218196</v>
      </c>
      <c r="T8" s="7">
        <v>0.34805182641996363</v>
      </c>
      <c r="U8" s="7">
        <v>0.23053093838518413</v>
      </c>
      <c r="V8" s="7">
        <v>0.18345569132960354</v>
      </c>
      <c r="W8" s="7">
        <v>0.30102268138153032</v>
      </c>
      <c r="X8" s="7">
        <v>0.32888176849262601</v>
      </c>
      <c r="Y8" s="7">
        <v>9.1467186090459424E-2</v>
      </c>
      <c r="Z8" s="7">
        <v>0.2912307051900978</v>
      </c>
      <c r="AA8" s="7">
        <v>0.3486292337698092</v>
      </c>
      <c r="AB8" s="7">
        <v>0.16183439460603952</v>
      </c>
      <c r="AC8" s="7">
        <v>0.30989947909807325</v>
      </c>
      <c r="AD8" s="7">
        <v>0.38004515449593712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B940-738C-4B75-8479-CDADEA86A3AF}">
  <sheetPr codeName="Sheet38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83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0.12185761548818581</v>
      </c>
      <c r="C6" s="7">
        <v>8.2606316916965503E-2</v>
      </c>
      <c r="D6" s="7">
        <v>0.16383341247667613</v>
      </c>
      <c r="E6" s="7">
        <v>0.13255645478008332</v>
      </c>
      <c r="F6" s="7">
        <v>0.12499149406917405</v>
      </c>
      <c r="G6" s="7">
        <v>0.13317476444208295</v>
      </c>
      <c r="H6" s="7">
        <v>0.12147537413702846</v>
      </c>
      <c r="I6" s="7">
        <v>9.8321529693690152E-2</v>
      </c>
      <c r="J6" s="7">
        <v>0.10182889341847917</v>
      </c>
      <c r="K6" s="7">
        <v>6.7832415770282789E-2</v>
      </c>
      <c r="L6" s="7">
        <v>0.155409931295796</v>
      </c>
      <c r="M6" s="7">
        <v>0.13554125674424594</v>
      </c>
      <c r="N6" s="7">
        <v>0.10670813985186757</v>
      </c>
      <c r="O6" s="7">
        <v>0.11221961309000701</v>
      </c>
      <c r="P6" s="7">
        <v>0.11026305890962852</v>
      </c>
      <c r="Q6" s="7">
        <v>0.11626265800987158</v>
      </c>
      <c r="R6" s="7">
        <v>7.5030697181010866E-2</v>
      </c>
      <c r="S6" s="7">
        <v>0.19675797647440649</v>
      </c>
      <c r="T6" s="7">
        <v>9.2671892801155939E-2</v>
      </c>
      <c r="U6" s="7">
        <v>0.19027445046576147</v>
      </c>
      <c r="V6" s="7">
        <v>6.4753776706763341E-2</v>
      </c>
      <c r="W6" s="7">
        <v>0.2655801085252405</v>
      </c>
      <c r="X6" s="7">
        <v>0.10678106716350694</v>
      </c>
      <c r="Y6" s="7">
        <v>3.5731299674747259E-2</v>
      </c>
      <c r="Z6" s="7">
        <v>0.16540866280835384</v>
      </c>
      <c r="AA6" s="7">
        <v>6.398566204936286E-2</v>
      </c>
      <c r="AB6" s="7">
        <v>0.42421784660078615</v>
      </c>
      <c r="AC6" s="7">
        <v>9.6554743707123705E-2</v>
      </c>
      <c r="AD6" s="7">
        <v>8.5692117966017292E-2</v>
      </c>
      <c r="AE6" s="6"/>
    </row>
    <row r="7" spans="1:31" x14ac:dyDescent="0.35">
      <c r="A7" s="2" t="s">
        <v>2</v>
      </c>
      <c r="B7" s="8">
        <v>0.51985303951397244</v>
      </c>
      <c r="C7" s="7">
        <v>0.46747816555261562</v>
      </c>
      <c r="D7" s="7">
        <v>0.57586334125496208</v>
      </c>
      <c r="E7" s="7">
        <v>0.4714367767472441</v>
      </c>
      <c r="F7" s="7">
        <v>0.37636072700051965</v>
      </c>
      <c r="G7" s="7">
        <v>0.46699536244975604</v>
      </c>
      <c r="H7" s="7">
        <v>0.55763258223263124</v>
      </c>
      <c r="I7" s="7">
        <v>0.65004250024515176</v>
      </c>
      <c r="J7" s="7">
        <v>0.73050245810007686</v>
      </c>
      <c r="K7" s="7">
        <v>0.45407248597285976</v>
      </c>
      <c r="L7" s="7">
        <v>0.51314236354096221</v>
      </c>
      <c r="M7" s="7">
        <v>0.5129613267533859</v>
      </c>
      <c r="N7" s="7">
        <v>0.50649768464147715</v>
      </c>
      <c r="O7" s="7">
        <v>0.48191235196802895</v>
      </c>
      <c r="P7" s="7">
        <v>0.48275563624334972</v>
      </c>
      <c r="Q7" s="7">
        <v>0.56436306313248163</v>
      </c>
      <c r="R7" s="7">
        <v>0.63989803577152604</v>
      </c>
      <c r="S7" s="7">
        <v>0.46565717263622197</v>
      </c>
      <c r="T7" s="7">
        <v>0.54898736971388729</v>
      </c>
      <c r="U7" s="7">
        <v>0.48875837297626584</v>
      </c>
      <c r="V7" s="7">
        <v>0.72521764285266499</v>
      </c>
      <c r="W7" s="7">
        <v>0.36899439199723044</v>
      </c>
      <c r="X7" s="7">
        <v>0.4407307396424936</v>
      </c>
      <c r="Y7" s="7">
        <v>0.8721346476267009</v>
      </c>
      <c r="Z7" s="7">
        <v>0.36233659416690545</v>
      </c>
      <c r="AA7" s="7">
        <v>0.50790263162321292</v>
      </c>
      <c r="AB7" s="7">
        <v>0.4139477587931743</v>
      </c>
      <c r="AC7" s="7">
        <v>0.54098731204932093</v>
      </c>
      <c r="AD7" s="7">
        <v>0.47782946318434166</v>
      </c>
      <c r="AE7" s="6"/>
    </row>
    <row r="8" spans="1:31" x14ac:dyDescent="0.35">
      <c r="A8" s="2" t="s">
        <v>1</v>
      </c>
      <c r="B8" s="8">
        <v>0.35828934499783988</v>
      </c>
      <c r="C8" s="7">
        <v>0.44991551753042058</v>
      </c>
      <c r="D8" s="7">
        <v>0.26030324626836004</v>
      </c>
      <c r="E8" s="7">
        <v>0.39600676847267191</v>
      </c>
      <c r="F8" s="7">
        <v>0.49864777893030571</v>
      </c>
      <c r="G8" s="7">
        <v>0.39982987310816254</v>
      </c>
      <c r="H8" s="7">
        <v>0.32089204363033996</v>
      </c>
      <c r="I8" s="7">
        <v>0.25163597006115829</v>
      </c>
      <c r="J8" s="7">
        <v>0.16766864848144419</v>
      </c>
      <c r="K8" s="7">
        <v>0.4780950982568577</v>
      </c>
      <c r="L8" s="7">
        <v>0.33144770516324179</v>
      </c>
      <c r="M8" s="7">
        <v>0.35149741650236743</v>
      </c>
      <c r="N8" s="7">
        <v>0.38679417550665529</v>
      </c>
      <c r="O8" s="7">
        <v>0.40586803494196333</v>
      </c>
      <c r="P8" s="7">
        <v>0.40698130484702061</v>
      </c>
      <c r="Q8" s="7">
        <v>0.31937427885764619</v>
      </c>
      <c r="R8" s="7">
        <v>0.28507126704746294</v>
      </c>
      <c r="S8" s="7">
        <v>0.3375848508893719</v>
      </c>
      <c r="T8" s="7">
        <v>0.35834073748495765</v>
      </c>
      <c r="U8" s="7">
        <v>0.32096717655797219</v>
      </c>
      <c r="V8" s="7">
        <v>0.21002858044057193</v>
      </c>
      <c r="W8" s="7">
        <v>0.36542549947752873</v>
      </c>
      <c r="X8" s="7">
        <v>0.45248819319399902</v>
      </c>
      <c r="Y8" s="7">
        <v>9.2134052698551891E-2</v>
      </c>
      <c r="Z8" s="7">
        <v>0.47225474302474085</v>
      </c>
      <c r="AA8" s="7">
        <v>0.42811170632742424</v>
      </c>
      <c r="AB8" s="7">
        <v>0.16183439460603952</v>
      </c>
      <c r="AC8" s="7">
        <v>0.36245794424355554</v>
      </c>
      <c r="AD8" s="7">
        <v>0.43647841884964156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69F06-9605-4871-B66D-096F92D47A18}">
  <sheetPr codeName="Sheet3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8" t="s">
        <v>75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8" t="s">
        <v>84</v>
      </c>
      <c r="B2" s="1"/>
      <c r="C2" s="1"/>
      <c r="E2" s="1"/>
      <c r="K2" s="1"/>
      <c r="V2" s="1"/>
    </row>
    <row r="3" spans="1:31" s="19" customFormat="1" x14ac:dyDescent="0.35">
      <c r="A3" s="20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8"/>
      <c r="B4" s="17"/>
      <c r="C4" s="16" t="s">
        <v>36</v>
      </c>
      <c r="D4" s="15"/>
      <c r="E4" s="16" t="s">
        <v>35</v>
      </c>
      <c r="F4" s="15"/>
      <c r="G4" s="15"/>
      <c r="H4" s="15"/>
      <c r="I4" s="15"/>
      <c r="J4" s="15"/>
      <c r="K4" s="16" t="s">
        <v>34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33</v>
      </c>
      <c r="W4" s="15"/>
      <c r="X4" s="15"/>
      <c r="Y4" s="15"/>
      <c r="Z4" s="15"/>
      <c r="AA4" s="15"/>
      <c r="AB4" s="15"/>
      <c r="AC4" s="15"/>
      <c r="AD4" s="15"/>
    </row>
    <row r="5" spans="1:31" s="9" customFormat="1" ht="29" customHeight="1" x14ac:dyDescent="0.35">
      <c r="B5" s="13" t="s">
        <v>32</v>
      </c>
      <c r="C5" s="11" t="s">
        <v>31</v>
      </c>
      <c r="D5" s="11" t="s">
        <v>30</v>
      </c>
      <c r="E5" s="12" t="s">
        <v>29</v>
      </c>
      <c r="F5" s="11" t="s">
        <v>28</v>
      </c>
      <c r="G5" s="11" t="s">
        <v>27</v>
      </c>
      <c r="H5" s="11" t="s">
        <v>26</v>
      </c>
      <c r="I5" s="11" t="s">
        <v>25</v>
      </c>
      <c r="J5" s="11" t="s">
        <v>24</v>
      </c>
      <c r="K5" s="12" t="s">
        <v>23</v>
      </c>
      <c r="L5" s="11" t="s">
        <v>22</v>
      </c>
      <c r="M5" s="11" t="s">
        <v>21</v>
      </c>
      <c r="N5" s="11" t="s">
        <v>20</v>
      </c>
      <c r="O5" s="11" t="s">
        <v>19</v>
      </c>
      <c r="P5" s="11" t="s">
        <v>18</v>
      </c>
      <c r="Q5" s="11" t="s">
        <v>17</v>
      </c>
      <c r="R5" s="11" t="s">
        <v>16</v>
      </c>
      <c r="S5" s="11" t="s">
        <v>15</v>
      </c>
      <c r="T5" s="11" t="s">
        <v>14</v>
      </c>
      <c r="U5" s="11" t="s">
        <v>13</v>
      </c>
      <c r="V5" s="12" t="s">
        <v>12</v>
      </c>
      <c r="W5" s="11" t="s">
        <v>11</v>
      </c>
      <c r="X5" s="11" t="s">
        <v>10</v>
      </c>
      <c r="Y5" s="11" t="s">
        <v>9</v>
      </c>
      <c r="Z5" s="11" t="s">
        <v>8</v>
      </c>
      <c r="AA5" s="11" t="s">
        <v>7</v>
      </c>
      <c r="AB5" s="11" t="s">
        <v>6</v>
      </c>
      <c r="AC5" s="11" t="s">
        <v>5</v>
      </c>
      <c r="AD5" s="11" t="s">
        <v>4</v>
      </c>
      <c r="AE5" s="10"/>
    </row>
    <row r="6" spans="1:31" x14ac:dyDescent="0.35">
      <c r="A6" s="2" t="s">
        <v>3</v>
      </c>
      <c r="B6" s="8">
        <v>9.4048265112610552E-2</v>
      </c>
      <c r="C6" s="7">
        <v>7.1658401877452316E-2</v>
      </c>
      <c r="D6" s="7">
        <v>0.11799224627934242</v>
      </c>
      <c r="E6" s="7">
        <v>8.5848359201696631E-2</v>
      </c>
      <c r="F6" s="7">
        <v>8.364201609597631E-2</v>
      </c>
      <c r="G6" s="7">
        <v>9.8242883630861894E-2</v>
      </c>
      <c r="H6" s="7">
        <v>0.1073496959965604</v>
      </c>
      <c r="I6" s="7">
        <v>9.8327524947525335E-2</v>
      </c>
      <c r="J6" s="7">
        <v>9.0558566861580925E-2</v>
      </c>
      <c r="K6" s="7">
        <v>0.11589992340811801</v>
      </c>
      <c r="L6" s="7">
        <v>0.10382453502716392</v>
      </c>
      <c r="M6" s="7">
        <v>0.10265136703379345</v>
      </c>
      <c r="N6" s="7">
        <v>0.10576082841013512</v>
      </c>
      <c r="O6" s="7">
        <v>0.10837654702642277</v>
      </c>
      <c r="P6" s="7">
        <v>6.8537525110858213E-2</v>
      </c>
      <c r="Q6" s="7">
        <v>6.2290725020576761E-2</v>
      </c>
      <c r="R6" s="7">
        <v>0.10395090351221803</v>
      </c>
      <c r="S6" s="7">
        <v>0.13349650542282504</v>
      </c>
      <c r="T6" s="7">
        <v>4.4579195074473603E-2</v>
      </c>
      <c r="U6" s="7">
        <v>0.12423387669353836</v>
      </c>
      <c r="V6" s="7">
        <v>3.9888184650110937E-2</v>
      </c>
      <c r="W6" s="7">
        <v>0.21565345938105351</v>
      </c>
      <c r="X6" s="7">
        <v>0.12990084696639106</v>
      </c>
      <c r="Y6" s="7">
        <v>3.2742910801524826E-2</v>
      </c>
      <c r="Z6" s="7">
        <v>9.9719542086766685E-2</v>
      </c>
      <c r="AA6" s="7">
        <v>0</v>
      </c>
      <c r="AB6" s="7">
        <v>0.16675570766751244</v>
      </c>
      <c r="AC6" s="7">
        <v>9.7948056626108282E-2</v>
      </c>
      <c r="AD6" s="7">
        <v>5.947275652206796E-2</v>
      </c>
      <c r="AE6" s="6"/>
    </row>
    <row r="7" spans="1:31" x14ac:dyDescent="0.35">
      <c r="A7" s="2" t="s">
        <v>2</v>
      </c>
      <c r="B7" s="8">
        <v>0.60631250943266357</v>
      </c>
      <c r="C7" s="7">
        <v>0.56912234280655083</v>
      </c>
      <c r="D7" s="7">
        <v>0.64608410785337267</v>
      </c>
      <c r="E7" s="7">
        <v>0.60380930292632318</v>
      </c>
      <c r="F7" s="7">
        <v>0.57768200364451638</v>
      </c>
      <c r="G7" s="7">
        <v>0.57002165786659842</v>
      </c>
      <c r="H7" s="7">
        <v>0.62203951270269953</v>
      </c>
      <c r="I7" s="7">
        <v>0.64559934007424102</v>
      </c>
      <c r="J7" s="7">
        <v>0.66520259067405274</v>
      </c>
      <c r="K7" s="7">
        <v>0.49713761428357245</v>
      </c>
      <c r="L7" s="7">
        <v>0.59650686704974143</v>
      </c>
      <c r="M7" s="7">
        <v>0.63624995056823808</v>
      </c>
      <c r="N7" s="7">
        <v>0.52866660838561175</v>
      </c>
      <c r="O7" s="7">
        <v>0.5468704753336614</v>
      </c>
      <c r="P7" s="7">
        <v>0.57857532169616965</v>
      </c>
      <c r="Q7" s="7">
        <v>0.656895058687617</v>
      </c>
      <c r="R7" s="7">
        <v>0.66150189024845008</v>
      </c>
      <c r="S7" s="7">
        <v>0.64877075651079563</v>
      </c>
      <c r="T7" s="7">
        <v>0.64525180529358728</v>
      </c>
      <c r="U7" s="7">
        <v>0.6036747360601441</v>
      </c>
      <c r="V7" s="7">
        <v>0.74675682838676372</v>
      </c>
      <c r="W7" s="7">
        <v>0.49829277760360779</v>
      </c>
      <c r="X7" s="7">
        <v>0.52388935470578235</v>
      </c>
      <c r="Y7" s="7">
        <v>0.8507950111373348</v>
      </c>
      <c r="Z7" s="7">
        <v>0.61801341296193657</v>
      </c>
      <c r="AA7" s="7">
        <v>0.57237685786484294</v>
      </c>
      <c r="AB7" s="7">
        <v>0.67140989772644799</v>
      </c>
      <c r="AC7" s="7">
        <v>0.63683211988693489</v>
      </c>
      <c r="AD7" s="7">
        <v>0.57100241518546702</v>
      </c>
      <c r="AE7" s="6"/>
    </row>
    <row r="8" spans="1:31" x14ac:dyDescent="0.35">
      <c r="A8" s="2" t="s">
        <v>1</v>
      </c>
      <c r="B8" s="8">
        <v>0.29963922545472343</v>
      </c>
      <c r="C8" s="7">
        <v>0.35921925531599902</v>
      </c>
      <c r="D8" s="7">
        <v>0.23592364586728254</v>
      </c>
      <c r="E8" s="7">
        <v>0.31034233787197962</v>
      </c>
      <c r="F8" s="7">
        <v>0.3386759802595069</v>
      </c>
      <c r="G8" s="7">
        <v>0.33173545850254144</v>
      </c>
      <c r="H8" s="7">
        <v>0.27061079130073995</v>
      </c>
      <c r="I8" s="7">
        <v>0.25607313497823375</v>
      </c>
      <c r="J8" s="7">
        <v>0.24423884246436664</v>
      </c>
      <c r="K8" s="7">
        <v>0.38696246230830966</v>
      </c>
      <c r="L8" s="7">
        <v>0.29966859792309475</v>
      </c>
      <c r="M8" s="7">
        <v>0.26109868239796769</v>
      </c>
      <c r="N8" s="7">
        <v>0.36557256320425324</v>
      </c>
      <c r="O8" s="7">
        <v>0.34475297763991525</v>
      </c>
      <c r="P8" s="7">
        <v>0.35288715319297093</v>
      </c>
      <c r="Q8" s="7">
        <v>0.28081421629180586</v>
      </c>
      <c r="R8" s="7">
        <v>0.23454720623933159</v>
      </c>
      <c r="S8" s="7">
        <v>0.21773273806637947</v>
      </c>
      <c r="T8" s="7">
        <v>0.31016899963193989</v>
      </c>
      <c r="U8" s="7">
        <v>0.27209138724631698</v>
      </c>
      <c r="V8" s="7">
        <v>0.21335498696312563</v>
      </c>
      <c r="W8" s="7">
        <v>0.28605376301533858</v>
      </c>
      <c r="X8" s="7">
        <v>0.34620979832782617</v>
      </c>
      <c r="Y8" s="7">
        <v>0.11646207806114049</v>
      </c>
      <c r="Z8" s="7">
        <v>0.28226704495129656</v>
      </c>
      <c r="AA8" s="7">
        <v>0.42762314213515729</v>
      </c>
      <c r="AB8" s="7">
        <v>0.16183439460603952</v>
      </c>
      <c r="AC8" s="7">
        <v>0.26521982348695666</v>
      </c>
      <c r="AD8" s="7">
        <v>0.36952482829246508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1500.0000000000025</v>
      </c>
      <c r="C10" s="3">
        <v>775.1563077427802</v>
      </c>
      <c r="D10" s="3">
        <v>724.84369225721923</v>
      </c>
      <c r="E10" s="3">
        <v>278.79975706753373</v>
      </c>
      <c r="F10" s="3">
        <v>256.79540751928329</v>
      </c>
      <c r="G10" s="3">
        <v>363.45615432469867</v>
      </c>
      <c r="H10" s="3">
        <v>243.59495848784223</v>
      </c>
      <c r="I10" s="3">
        <v>185.44880255833641</v>
      </c>
      <c r="J10" s="3">
        <v>171.90492004230532</v>
      </c>
      <c r="K10" s="3">
        <v>112.96566090423589</v>
      </c>
      <c r="L10" s="3">
        <v>145.39357242957806</v>
      </c>
      <c r="M10" s="3">
        <v>199.84955247659607</v>
      </c>
      <c r="N10" s="3">
        <v>61.763014991914659</v>
      </c>
      <c r="O10" s="3">
        <v>170.73728394241792</v>
      </c>
      <c r="P10" s="3">
        <v>127.31362788112962</v>
      </c>
      <c r="Q10" s="3">
        <v>213.87041548616324</v>
      </c>
      <c r="R10" s="3">
        <v>134.56214486936113</v>
      </c>
      <c r="S10" s="3">
        <v>71.984816280792089</v>
      </c>
      <c r="T10" s="3">
        <v>135.66901718077693</v>
      </c>
      <c r="U10" s="3">
        <v>125.89089355703462</v>
      </c>
      <c r="V10" s="3">
        <v>218.34587886434653</v>
      </c>
      <c r="W10" s="3">
        <v>311.89179571148065</v>
      </c>
      <c r="X10" s="3">
        <v>112.60844676475854</v>
      </c>
      <c r="Y10" s="3">
        <v>131.84388441816495</v>
      </c>
      <c r="Z10" s="3">
        <v>61.964688575581661</v>
      </c>
      <c r="AA10" s="3">
        <v>23.222576295287329</v>
      </c>
      <c r="AB10" s="3">
        <v>6.3338114345037804</v>
      </c>
      <c r="AC10" s="3">
        <v>31.944741054233031</v>
      </c>
      <c r="AD10" s="3">
        <v>601.84417688164319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Cover page</vt:lpstr>
      <vt:lpstr>Q1</vt:lpstr>
      <vt:lpstr>Q2</vt:lpstr>
      <vt:lpstr>Q3</vt:lpstr>
      <vt:lpstr>Q4</vt:lpstr>
      <vt:lpstr>Q5</vt:lpstr>
      <vt:lpstr>Q6 - Summary</vt:lpstr>
      <vt:lpstr>Q6a</vt:lpstr>
      <vt:lpstr>Q6b</vt:lpstr>
      <vt:lpstr>Q6c</vt:lpstr>
      <vt:lpstr>Q6d</vt:lpstr>
      <vt:lpstr>Q6e</vt:lpstr>
      <vt:lpstr>Q6f</vt:lpstr>
      <vt:lpstr>Q7 - Summary</vt:lpstr>
      <vt:lpstr>Q7a</vt:lpstr>
      <vt:lpstr>Q7b</vt:lpstr>
      <vt:lpstr>Q7c</vt:lpstr>
      <vt:lpstr>Q7d</vt:lpstr>
      <vt:lpstr>Q7e</vt:lpstr>
      <vt:lpstr>Q7f</vt:lpstr>
      <vt:lpstr>Q7g</vt:lpstr>
      <vt:lpstr>Q7h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 Surmon</dc:creator>
  <cp:lastModifiedBy>Tyron Surmon</cp:lastModifiedBy>
  <dcterms:created xsi:type="dcterms:W3CDTF">2026-09-18T22:04:10Z</dcterms:created>
  <dcterms:modified xsi:type="dcterms:W3CDTF">2026-09-18T22:07:08Z</dcterms:modified>
</cp:coreProperties>
</file>